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drawing+xml" PartName="/xl/drawings/drawing2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  <Default ContentType="image/jpeg" Extension="jpg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uzasbo2_backend\services\ereport-services\src\Uzasbo2.Services.Ereport.WebApi\app_data\staticfiles\exceltemplates\"/>
    </mc:Choice>
  </mc:AlternateContent>
  <bookViews>
    <workbookView xWindow="-28920" yWindow="-120" windowWidth="29040" windowHeight="15990"/>
  </bookViews>
  <sheets>
    <sheet name="Форма-5" sheetId="2" r:id="rId1"/>
  </sheets>
  <definedNames>
    <definedName name="ChapterCode">'Форма-5'!$B$8</definedName>
    <definedName name="FinancingLevel">'Форма-5'!$B$10</definedName>
    <definedName name="ImportRow">'Форма-5'!$A$17:$K$17</definedName>
    <definedName name="ImportRow1">'Форма-5'!$A$102:$K$102</definedName>
    <definedName name="IsAlfa">'Форма-5'!#REF!</definedName>
    <definedName name="OnDate">'Форма-5'!$B$5</definedName>
    <definedName name="Organization">'Форма-5'!$B$7</definedName>
    <definedName name="OrgSettlementAccount">'Форма-5'!$B$12</definedName>
    <definedName name="Period">'Форма-5'!$B$9</definedName>
  </definedNames>
  <calcPr calcId="162913" fullCalcOnLoad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<sst xmlns="http://schemas.openxmlformats.org/spreadsheetml/2006/main" count="240" uniqueCount="240">
  <si>
    <t xml:space="preserve">Ўзбекистон Республикаси бюджет ҳисобининг стандарти (3-сонли БҲС) «Бюджет ҳисоботи»га
9-ИЛОВА</t>
  </si>
  <si>
    <t>Товар-моддий захиралар ва номолиявий активлар ҳаракати тўғрисидаги</t>
  </si>
  <si>
    <t>ҲИСОБОТ</t>
  </si>
  <si>
    <t>на 01.01.0001</t>
  </si>
  <si>
    <t>Ташкилот ________________________________________________________________</t>
  </si>
  <si>
    <t>РУз.Президенти Администрацияси хузуридаги Тиббиёт бош бошкармаси</t>
  </si>
  <si>
    <t>Боб _______</t>
  </si>
  <si>
    <t/>
  </si>
  <si>
    <t xml:space="preserve">Ҳисобот даври: Йиллик </t>
  </si>
  <si>
    <t>1 октября</t>
  </si>
  <si>
    <t>Бюджет тури _____________________________________________________________</t>
  </si>
  <si>
    <t>Ўлчов бирлиги ___________________________________________________________</t>
  </si>
  <si>
    <t>тыс. cум</t>
  </si>
  <si>
    <t xml:space="preserve">Ташкилот ШҒҲ: </t>
  </si>
  <si>
    <t>Кўрсаткич номи</t>
  </si>
  <si>
    <t xml:space="preserve">Қатор
коди</t>
  </si>
  <si>
    <t>Йил бошидаги қолдиқ</t>
  </si>
  <si>
    <t>Йил охиридаги қолдиқ</t>
  </si>
  <si>
    <t>Ҳисобот даврида ташкилот эҳтиёжлари учун сарфланди</t>
  </si>
  <si>
    <t>Жами</t>
  </si>
  <si>
    <t>шу жумладан</t>
  </si>
  <si>
    <t>бюджет маблағлари ҳисобидан</t>
  </si>
  <si>
    <t>бюджетдан ташқари маблағлар ҳисобидан</t>
  </si>
  <si>
    <t>Товар-моддий захиралар (160 000)(020+030+040+050+060+070+080+090+100+110+120+130+140+150)</t>
  </si>
  <si>
    <t>010</t>
  </si>
  <si>
    <t>Озиқ-овқат маҳсулотлари (161 100) (021+022 — қаторлар)</t>
  </si>
  <si>
    <t>020</t>
  </si>
  <si>
    <t>Жорий озиқ-овқат маҳсулотлари (161 110)</t>
  </si>
  <si>
    <t>021</t>
  </si>
  <si>
    <t>Қиш-баҳор мавсумига ғамланадиган озиқ-овқат маҳсулотлари (161 120)</t>
  </si>
  <si>
    <t>022</t>
  </si>
  <si>
    <t>Дори-дармонлар, тиббиётда фойдаланиладиган воситалар, вакциналар ва бактериологик препаратлар (161 200) (031+032+033+034 — қаторлар)</t>
  </si>
  <si>
    <t>030</t>
  </si>
  <si>
    <t>Дори-дармонлар ва тиббиётда фойдаланиладиган воситалар (161 210)</t>
  </si>
  <si>
    <t>031</t>
  </si>
  <si>
    <t>Вакциналар ва бактериологик препаратлар (161 220)</t>
  </si>
  <si>
    <t>032</t>
  </si>
  <si>
    <t>Амбулатория шароитида даволанувчи имтиёзли беморлар контингентига рецепт асосида бепул берилувчи дори-дармонлар (161 230)</t>
  </si>
  <si>
    <t>033</t>
  </si>
  <si>
    <t>Ижтимоий аҳамиятга эга бўлган дори воситалари ва тиббиёт буюмлари (161 240)</t>
  </si>
  <si>
    <t>034</t>
  </si>
  <si>
    <t>Ёнилғи, ёқилғи-мойлаш материаллари (161 300) (041+042+043+044 — қаторлар)</t>
  </si>
  <si>
    <t>040</t>
  </si>
  <si>
    <t>Ёқилғи нефть маҳсулотлари (161 310)</t>
  </si>
  <si>
    <t>041</t>
  </si>
  <si>
    <t>Суюлтирилган газ (161 320)</t>
  </si>
  <si>
    <t>042</t>
  </si>
  <si>
    <t>Кўмир (161 330)</t>
  </si>
  <si>
    <t>043</t>
  </si>
  <si>
    <t>Бошқа турдаги ёнилғи материаллари (161 340)</t>
  </si>
  <si>
    <t>044</t>
  </si>
  <si>
    <t>Хўжалик ва канцелярия моллари (161 400) (051+052+053 — қаторлар)</t>
  </si>
  <si>
    <t>050</t>
  </si>
  <si>
    <t>Хўжалик моллари (161 410)</t>
  </si>
  <si>
    <t>051</t>
  </si>
  <si>
    <t>Калцелярия моллари (қоғоздан ташқари) (161 420)</t>
  </si>
  <si>
    <t>052</t>
  </si>
  <si>
    <t>Қоғоз (161 430)</t>
  </si>
  <si>
    <t>053</t>
  </si>
  <si>
    <t>Кийим-кечак, пойабзал ва чойшаб-ғилофлар (161 500) (061+062 — қаторлар)</t>
  </si>
  <si>
    <t>060</t>
  </si>
  <si>
    <t>Кийим-кечак ва пойабзаллар (161 510)</t>
  </si>
  <si>
    <t>061</t>
  </si>
  <si>
    <t>Чойшаб-ғилофлар (161 520)</t>
  </si>
  <si>
    <t>062</t>
  </si>
  <si>
    <t>Қурилиш материаллари (161 600)</t>
  </si>
  <si>
    <t>070</t>
  </si>
  <si>
    <t>Машина ва асбоб-ускуналарнинг эҳтиёт қисмлари, бутловчи буюмлар ва сотиб олинадиган ярим тайёр маҳсулотлар (161 700)</t>
  </si>
  <si>
    <t>080</t>
  </si>
  <si>
    <t>Биологик захиралар (161 800) (091-қатор)</t>
  </si>
  <si>
    <t>090</t>
  </si>
  <si>
    <t>Боқувдаги ҳайвонлар (161 810)</t>
  </si>
  <si>
    <t>091</t>
  </si>
  <si>
    <t>Бошқа хом ашё ва материаллар (161 900)</t>
  </si>
  <si>
    <t>100</t>
  </si>
  <si>
    <t>Тугалланмаган ишлаб чиқариш (162 000)</t>
  </si>
  <si>
    <t>110</t>
  </si>
  <si>
    <t>Тайёр маҳсулот (163 000)</t>
  </si>
  <si>
    <t>120</t>
  </si>
  <si>
    <t>Қайта сотиш учун товарлар (164 000)</t>
  </si>
  <si>
    <t>130</t>
  </si>
  <si>
    <t>Ҳарбий захиралар (165 000)</t>
  </si>
  <si>
    <t>140</t>
  </si>
  <si>
    <t>Товарлар (166 000)</t>
  </si>
  <si>
    <t>150</t>
  </si>
  <si>
    <t>Узоқ муддатли номолиявий активлар (220 000) (210+320+420-қаторлар)</t>
  </si>
  <si>
    <t>200</t>
  </si>
  <si>
    <t>Асосий воситалар (221 000) (220+230+260+300+310-қаторлар)</t>
  </si>
  <si>
    <t>210</t>
  </si>
  <si>
    <t>Бино ва иншоотлар (221 100) (221+222+223+224-қаторлар)</t>
  </si>
  <si>
    <t>220</t>
  </si>
  <si>
    <t>Тураржой бинолари (221 110)</t>
  </si>
  <si>
    <t>221</t>
  </si>
  <si>
    <t>Нотураржой бинолари (221 120)</t>
  </si>
  <si>
    <t>222</t>
  </si>
  <si>
    <t>Бошқа иншоотлар (221 130)</t>
  </si>
  <si>
    <t>223</t>
  </si>
  <si>
    <t>Ерни ободонлаштириш (221 140)</t>
  </si>
  <si>
    <t>224</t>
  </si>
  <si>
    <t>Машина ва жиҳозлар (221 200) (240+250-қаторлар)</t>
  </si>
  <si>
    <t>230</t>
  </si>
  <si>
    <t>Транспорт воситалари (221 210)</t>
  </si>
  <si>
    <t>240</t>
  </si>
  <si>
    <t>Машина ва жиҳозлар (транспорт воситаларидан ташқари) (221 220) (251+252-қаторлар)</t>
  </si>
  <si>
    <t>250</t>
  </si>
  <si>
    <t>Информацион, компьютер ва телекоммуникацион жиҳозлар (221 221)</t>
  </si>
  <si>
    <t>251</t>
  </si>
  <si>
    <t>Бошқа турдаги машина ва жиҳозлар (221 222)</t>
  </si>
  <si>
    <t>252</t>
  </si>
  <si>
    <t>Бошқа турдаги асосий воситалар (221 300) (270+280+290-қаторлар)</t>
  </si>
  <si>
    <t>260</t>
  </si>
  <si>
    <t>Етиштириладиган биологик активлар (221 310) (271+272-қаторлар)</t>
  </si>
  <si>
    <t>270</t>
  </si>
  <si>
    <t>Маҳсулдор ва ишчи ҳайвонлар (221 311)</t>
  </si>
  <si>
    <t>271</t>
  </si>
  <si>
    <t>Кўп йиллик дарахтлар ва ўсимлик ресурслари (221 312)</t>
  </si>
  <si>
    <t>272</t>
  </si>
  <si>
    <t>Интеллектуал мулк объектлари (221 320) (281+282+283+284+285+286-қаторлар)</t>
  </si>
  <si>
    <t>280</t>
  </si>
  <si>
    <t>Тадқиқот ва ишланмалар (221 321)</t>
  </si>
  <si>
    <t>281</t>
  </si>
  <si>
    <t>Фойдали қазилмаларни қазиб олиш (221 322)</t>
  </si>
  <si>
    <t>282</t>
  </si>
  <si>
    <t>Компьютер дастурий таъминоти (221 323)</t>
  </si>
  <si>
    <t>283</t>
  </si>
  <si>
    <t>Маълумотлар базаси (221 324)</t>
  </si>
  <si>
    <t>284</t>
  </si>
  <si>
    <t>Кўнгилочар, бадиий ва ижодий қийматликлар (221 325)</t>
  </si>
  <si>
    <t>285</t>
  </si>
  <si>
    <t>Бошқа турдаги интеллектуал мулк объектлари (221 326)</t>
  </si>
  <si>
    <t>286</t>
  </si>
  <si>
    <t>Кутубхона фонди (221 330) (291+292+293-қаторлар)</t>
  </si>
  <si>
    <t>290</t>
  </si>
  <si>
    <t>Дарсликлар фонди (221 331)</t>
  </si>
  <si>
    <t>291</t>
  </si>
  <si>
    <t>Бадиий китоблар фонди (221 332)</t>
  </si>
  <si>
    <t>292</t>
  </si>
  <si>
    <t>Бошқа турдаги кутубхона фонди (221 339)</t>
  </si>
  <si>
    <t>293</t>
  </si>
  <si>
    <t>Ҳарбий асосий воситалар (221 400)</t>
  </si>
  <si>
    <t>300</t>
  </si>
  <si>
    <t>Қийматликлар (222 000)</t>
  </si>
  <si>
    <t>310</t>
  </si>
  <si>
    <t>Ноишлаб чиқариш активлари (223 000) (330+340+350+360+370+380+381+382+390++400+401+402+403+404+410)</t>
  </si>
  <si>
    <t>320</t>
  </si>
  <si>
    <t>Ер (223 100)</t>
  </si>
  <si>
    <t>330</t>
  </si>
  <si>
    <t>Минерал ва энергия ресурслари (223 200)</t>
  </si>
  <si>
    <t>340</t>
  </si>
  <si>
    <t>Бошқа турдаги табиий активлар (223 300)</t>
  </si>
  <si>
    <t>350</t>
  </si>
  <si>
    <t>Номаҳсулдор биологик активлар (223 310)</t>
  </si>
  <si>
    <t>360</t>
  </si>
  <si>
    <t>Сув ресурслари (223 320)</t>
  </si>
  <si>
    <t>370</t>
  </si>
  <si>
    <t>Бошқа турдаги табиий ресурслар (223 330)</t>
  </si>
  <si>
    <t>380</t>
  </si>
  <si>
    <t>Радиочастота спектри (223 331)</t>
  </si>
  <si>
    <t>381</t>
  </si>
  <si>
    <t>Бошқа табиий ресурслар (223 332)</t>
  </si>
  <si>
    <t>382</t>
  </si>
  <si>
    <t>Номоддий ноишлаб чиқариш активлари (223 400)</t>
  </si>
  <si>
    <t>390</t>
  </si>
  <si>
    <t>Шартнома, лизинг ва лицензиялар (223 410)</t>
  </si>
  <si>
    <t>400</t>
  </si>
  <si>
    <t>Тижорий оператив лизинг (223 411)</t>
  </si>
  <si>
    <t>401</t>
  </si>
  <si>
    <t>Табиий ресурслардан фойдаланишга рухсатнома (223 412)</t>
  </si>
  <si>
    <t>402</t>
  </si>
  <si>
    <t>Маълум турдаги фаолиятни амалга ошириш учун рухсатнома (223 413)</t>
  </si>
  <si>
    <t>403</t>
  </si>
  <si>
    <t>Келгуси товар ва хизматларга имтиёзли эгалик қилишга рухсатнома (223 414)</t>
  </si>
  <si>
    <t>404</t>
  </si>
  <si>
    <t>Гудвилл ва маркетинг активлари (223 420)</t>
  </si>
  <si>
    <t>410</t>
  </si>
  <si>
    <t>Номолиявий активлар капитал қўйилмалар (240 000)</t>
  </si>
  <si>
    <t>420</t>
  </si>
  <si>
    <t>Жами: (010+200+320+420-қаторлар)</t>
  </si>
  <si>
    <t>430</t>
  </si>
  <si>
    <t>х</t>
  </si>
  <si>
    <t>Код</t>
  </si>
  <si>
    <t>Товар-моддий захиралар</t>
  </si>
  <si>
    <t>Асосий воситалар ва қийматликлар</t>
  </si>
  <si>
    <t>Ноишлаб чиқариш активлари</t>
  </si>
  <si>
    <t>Кирим — жами (501 + 502 + 503 + 504 + 505 + 506 + 507 + 508 )</t>
  </si>
  <si>
    <t>500</t>
  </si>
  <si>
    <t>шу жумладан:</t>
  </si>
  <si>
    <t xml:space="preserve"> </t>
  </si>
  <si>
    <t>сотиб олинди</t>
  </si>
  <si>
    <t>501</t>
  </si>
  <si>
    <t>қурилди (яратилди, тайёрланди)</t>
  </si>
  <si>
    <t>502</t>
  </si>
  <si>
    <t>беғараз (марказлашган ҳолда)олинди</t>
  </si>
  <si>
    <t>503</t>
  </si>
  <si>
    <t>товар-моддий захиралар таркибидан ўтказилди</t>
  </si>
  <si>
    <t>504</t>
  </si>
  <si>
    <t>узоқ муддатли активлар таркибидан ўтказилди</t>
  </si>
  <si>
    <t>505</t>
  </si>
  <si>
    <t>ортиқча материаллар киримга олинди</t>
  </si>
  <si>
    <t>506</t>
  </si>
  <si>
    <t>қайта баҳолаш натижасида</t>
  </si>
  <si>
    <t>507</t>
  </si>
  <si>
    <t>қонунчиликда назарда тутилган бошқа ҳоллар</t>
  </si>
  <si>
    <t>508</t>
  </si>
  <si>
    <t>Чиқим — жами (601 + 602 + 603 + 604 + 605 + 606 + 607 + 608 )</t>
  </si>
  <si>
    <t>600</t>
  </si>
  <si>
    <t>шундан:</t>
  </si>
  <si>
    <t>беғараз берилган</t>
  </si>
  <si>
    <t>601</t>
  </si>
  <si>
    <t>сотилган</t>
  </si>
  <si>
    <t>602</t>
  </si>
  <si>
    <t>табиий йўқотишлар натижасида ҳисобдан чиқарилган</t>
  </si>
  <si>
    <t>603</t>
  </si>
  <si>
    <t>камомад ва ўғирликлар натижасида ҳисобдан чиқарилган:</t>
  </si>
  <si>
    <t>000</t>
  </si>
  <si>
    <t>шундан, ташкилот ҳисобига</t>
  </si>
  <si>
    <t>604</t>
  </si>
  <si>
    <t>айбдор шахслар ҳисобига</t>
  </si>
  <si>
    <t>605</t>
  </si>
  <si>
    <t>Тугатилган</t>
  </si>
  <si>
    <t>606</t>
  </si>
  <si>
    <t>ташкилот эҳтиёжлари учун ҳисобдан чиқарилган</t>
  </si>
  <si>
    <t>607</t>
  </si>
  <si>
    <t>608</t>
  </si>
  <si>
    <t>609</t>
  </si>
  <si>
    <t>Маълумот учун: номолиявий активларнинг амортизацияси</t>
  </si>
  <si>
    <t>Амортизация жами:</t>
  </si>
  <si>
    <t>231 100 — субсчёт</t>
  </si>
  <si>
    <t>231 200 — субсчёт</t>
  </si>
  <si>
    <t>231 300 — субсчёт</t>
  </si>
  <si>
    <t>231 400 — субсчёт</t>
  </si>
  <si>
    <t>233 200 — субсчёт</t>
  </si>
  <si>
    <t>233 300 — субсчёт</t>
  </si>
  <si>
    <t>233 400 — субсчёт</t>
  </si>
  <si>
    <t>Йил бошида</t>
  </si>
  <si>
    <t>Йил (чорак) охирида</t>
  </si>
  <si>
    <t>Руководитель _____________________</t>
  </si>
  <si>
    <t>Главный бухгалтер ____________________</t>
  </si>
  <si>
    <t>М.П.</t>
  </si>
  <si>
    <r xmlns="http://schemas.openxmlformats.org/spreadsheetml/2006/main">
      <t xml:space="preserve">________________ _____________________    </t>
    </r>
    <r xmlns="http://schemas.openxmlformats.org/spreadsheetml/2006/main">
      <rPr>
        <u/>
        <sz val="11"/>
        <color indexed="8"/>
        <rFont val="Times New Roman"/>
        <family val="1"/>
        <charset val="204"/>
      </rPr>
      <t>20</t>
    </r>
    <r xmlns="http://schemas.openxmlformats.org/spreadsheetml/2006/main">
      <rPr>
        <sz val="11"/>
        <color indexed="8"/>
        <rFont val="Times New Roman"/>
        <family val="1"/>
        <charset val="204"/>
      </rPr>
      <t>_____г.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</si>
</sst>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_-* #,##0.00\ _р_._-;\-* #,##0.00\ _р_._-;_-* &quot;-&quot;??\ _р_._-;_-@_-"/>
    <numFmt numFmtId="165" formatCode="_-* #,##0.0_р_._-;\-* #,##0.0_р_._-;_-* &quot; &quot;??_р_._-;_-@_-"/>
  </numFmts>
  <fonts count="26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4">
    <xf numFmtId="0" fontId="0" fillId="0" borderId="0"/>
    <xf numFmtId="0" fontId="1" fillId="10" borderId="0"/>
    <xf numFmtId="0" fontId="1" fillId="14" borderId="0"/>
    <xf numFmtId="0" fontId="1" fillId="18" borderId="0"/>
    <xf numFmtId="0" fontId="1" fillId="22" borderId="0"/>
    <xf numFmtId="0" fontId="1" fillId="26" borderId="0"/>
    <xf numFmtId="0" fontId="1" fillId="30" borderId="0"/>
    <xf numFmtId="0" fontId="1" fillId="11" borderId="0"/>
    <xf numFmtId="0" fontId="1" fillId="15" borderId="0"/>
    <xf numFmtId="0" fontId="1" fillId="19" borderId="0"/>
    <xf numFmtId="0" fontId="1" fillId="23" borderId="0"/>
    <xf numFmtId="0" fontId="1" fillId="27" borderId="0"/>
    <xf numFmtId="0" fontId="1" fillId="31" borderId="0"/>
    <xf numFmtId="0" fontId="17" fillId="12" borderId="0"/>
    <xf numFmtId="0" fontId="17" fillId="16" borderId="0"/>
    <xf numFmtId="0" fontId="17" fillId="20" borderId="0"/>
    <xf numFmtId="0" fontId="17" fillId="24" borderId="0"/>
    <xf numFmtId="0" fontId="17" fillId="28" borderId="0"/>
    <xf numFmtId="0" fontId="17" fillId="32" borderId="0"/>
    <xf numFmtId="0" fontId="17" fillId="9" borderId="0"/>
    <xf numFmtId="0" fontId="17" fillId="13" borderId="0"/>
    <xf numFmtId="0" fontId="17" fillId="17" borderId="0"/>
    <xf numFmtId="0" fontId="17" fillId="21" borderId="0"/>
    <xf numFmtId="0" fontId="17" fillId="25" borderId="0"/>
    <xf numFmtId="0" fontId="17" fillId="29" borderId="0"/>
    <xf numFmtId="0" fontId="9" fillId="5" borderId="4"/>
    <xf numFmtId="0" fontId="10" fillId="6" borderId="5"/>
    <xf numFmtId="0" fontId="11" fillId="6" borderId="4"/>
    <xf numFmtId="0" fontId="3" fillId="0" borderId="1"/>
    <xf numFmtId="0" fontId="4" fillId="0" borderId="2"/>
    <xf numFmtId="0" fontId="5" fillId="0" borderId="3"/>
    <xf numFmtId="0" fontId="5" fillId="0" borderId="0"/>
    <xf numFmtId="0" fontId="16" fillId="0" borderId="9"/>
    <xf numFmtId="0" fontId="13" fillId="7" borderId="7"/>
    <xf numFmtId="0" fontId="2" fillId="0" borderId="0"/>
    <xf numFmtId="0" fontId="8" fillId="4" borderId="0"/>
    <xf numFmtId="0" fontId="0" fillId="0" borderId="0"/>
    <xf numFmtId="0" fontId="7" fillId="3" borderId="0"/>
    <xf numFmtId="0" fontId="15" fillId="0" borderId="0"/>
    <xf numFmtId="0" fontId="1" fillId="8" borderId="8"/>
    <xf numFmtId="0" fontId="12" fillId="0" borderId="6"/>
    <xf numFmtId="0" fontId="14" fillId="0" borderId="0"/>
    <xf numFmtId="164" fontId="18" fillId="0" borderId="0"/>
    <xf numFmtId="0" fontId="6" fillId="2" borderId="0"/>
  </cellStyleXfs>
  <cellXfs count="105">
    <xf numFmtId="0" applyNumberFormat="1" fontId="0" applyFont="1" fillId="0" applyFill="1" borderId="0" applyBorder="1" xfId="0" applyProtection="1"/>
    <xf numFmtId="0" applyNumberFormat="1" fontId="1" applyFont="1" fillId="10" applyFill="1" borderId="0" applyBorder="1" xfId="1" applyProtection="1"/>
    <xf numFmtId="0" applyNumberFormat="1" fontId="1" applyFont="1" fillId="14" applyFill="1" borderId="0" applyBorder="1" xfId="2" applyProtection="1"/>
    <xf numFmtId="0" applyNumberFormat="1" fontId="1" applyFont="1" fillId="18" applyFill="1" borderId="0" applyBorder="1" xfId="3" applyProtection="1"/>
    <xf numFmtId="0" applyNumberFormat="1" fontId="1" applyFont="1" fillId="22" applyFill="1" borderId="0" applyBorder="1" xfId="4" applyProtection="1"/>
    <xf numFmtId="0" applyNumberFormat="1" fontId="1" applyFont="1" fillId="26" applyFill="1" borderId="0" applyBorder="1" xfId="5" applyProtection="1"/>
    <xf numFmtId="0" applyNumberFormat="1" fontId="1" applyFont="1" fillId="30" applyFill="1" borderId="0" applyBorder="1" xfId="6" applyProtection="1"/>
    <xf numFmtId="0" applyNumberFormat="1" fontId="1" applyFont="1" fillId="11" applyFill="1" borderId="0" applyBorder="1" xfId="7" applyProtection="1"/>
    <xf numFmtId="0" applyNumberFormat="1" fontId="1" applyFont="1" fillId="15" applyFill="1" borderId="0" applyBorder="1" xfId="8" applyProtection="1"/>
    <xf numFmtId="0" applyNumberFormat="1" fontId="1" applyFont="1" fillId="19" applyFill="1" borderId="0" applyBorder="1" xfId="9" applyProtection="1"/>
    <xf numFmtId="0" applyNumberFormat="1" fontId="1" applyFont="1" fillId="23" applyFill="1" borderId="0" applyBorder="1" xfId="10" applyProtection="1"/>
    <xf numFmtId="0" applyNumberFormat="1" fontId="1" applyFont="1" fillId="27" applyFill="1" borderId="0" applyBorder="1" xfId="11" applyProtection="1"/>
    <xf numFmtId="0" applyNumberFormat="1" fontId="1" applyFont="1" fillId="31" applyFill="1" borderId="0" applyBorder="1" xfId="12" applyProtection="1"/>
    <xf numFmtId="0" applyNumberFormat="1" fontId="17" applyFont="1" fillId="12" applyFill="1" borderId="0" applyBorder="1" xfId="13" applyProtection="1"/>
    <xf numFmtId="0" applyNumberFormat="1" fontId="17" applyFont="1" fillId="16" applyFill="1" borderId="0" applyBorder="1" xfId="14" applyProtection="1"/>
    <xf numFmtId="0" applyNumberFormat="1" fontId="17" applyFont="1" fillId="20" applyFill="1" borderId="0" applyBorder="1" xfId="15" applyProtection="1"/>
    <xf numFmtId="0" applyNumberFormat="1" fontId="17" applyFont="1" fillId="24" applyFill="1" borderId="0" applyBorder="1" xfId="16" applyProtection="1"/>
    <xf numFmtId="0" applyNumberFormat="1" fontId="17" applyFont="1" fillId="28" applyFill="1" borderId="0" applyBorder="1" xfId="17" applyProtection="1"/>
    <xf numFmtId="0" applyNumberFormat="1" fontId="17" applyFont="1" fillId="32" applyFill="1" borderId="0" applyBorder="1" xfId="18" applyProtection="1"/>
    <xf numFmtId="0" applyNumberFormat="1" fontId="17" applyFont="1" fillId="9" applyFill="1" borderId="0" applyBorder="1" xfId="19" applyProtection="1"/>
    <xf numFmtId="0" applyNumberFormat="1" fontId="17" applyFont="1" fillId="13" applyFill="1" borderId="0" applyBorder="1" xfId="20" applyProtection="1"/>
    <xf numFmtId="0" applyNumberFormat="1" fontId="17" applyFont="1" fillId="17" applyFill="1" borderId="0" applyBorder="1" xfId="21" applyProtection="1"/>
    <xf numFmtId="0" applyNumberFormat="1" fontId="17" applyFont="1" fillId="21" applyFill="1" borderId="0" applyBorder="1" xfId="22" applyProtection="1"/>
    <xf numFmtId="0" applyNumberFormat="1" fontId="17" applyFont="1" fillId="25" applyFill="1" borderId="0" applyBorder="1" xfId="23" applyProtection="1"/>
    <xf numFmtId="0" applyNumberFormat="1" fontId="17" applyFont="1" fillId="29" applyFill="1" borderId="0" applyBorder="1" xfId="24" applyProtection="1"/>
    <xf numFmtId="0" applyNumberFormat="1" fontId="9" applyFont="1" fillId="5" applyFill="1" borderId="4" applyBorder="1" xfId="25" applyProtection="1"/>
    <xf numFmtId="0" applyNumberFormat="1" fontId="10" applyFont="1" fillId="6" applyFill="1" borderId="5" applyBorder="1" xfId="26" applyProtection="1"/>
    <xf numFmtId="0" applyNumberFormat="1" fontId="11" applyFont="1" fillId="6" applyFill="1" borderId="4" applyBorder="1" xfId="27" applyProtection="1"/>
    <xf numFmtId="0" applyNumberFormat="1" fontId="3" applyFont="1" fillId="0" applyFill="1" borderId="1" applyBorder="1" xfId="28" applyProtection="1"/>
    <xf numFmtId="0" applyNumberFormat="1" fontId="4" applyFont="1" fillId="0" applyFill="1" borderId="2" applyBorder="1" xfId="29" applyProtection="1"/>
    <xf numFmtId="0" applyNumberFormat="1" fontId="5" applyFont="1" fillId="0" applyFill="1" borderId="3" applyBorder="1" xfId="30" applyProtection="1"/>
    <xf numFmtId="0" applyNumberFormat="1" fontId="5" applyFont="1" fillId="0" applyFill="1" borderId="0" applyBorder="1" xfId="31" applyProtection="1"/>
    <xf numFmtId="0" applyNumberFormat="1" fontId="16" applyFont="1" fillId="0" applyFill="1" borderId="9" applyBorder="1" xfId="32" applyProtection="1"/>
    <xf numFmtId="0" applyNumberFormat="1" fontId="13" applyFont="1" fillId="7" applyFill="1" borderId="7" applyBorder="1" xfId="33" applyProtection="1"/>
    <xf numFmtId="0" applyNumberFormat="1" fontId="2" applyFont="1" fillId="0" applyFill="1" borderId="0" applyBorder="1" xfId="34" applyProtection="1"/>
    <xf numFmtId="0" applyNumberFormat="1" fontId="8" applyFont="1" fillId="4" applyFill="1" borderId="0" applyBorder="1" xfId="35" applyProtection="1"/>
    <xf numFmtId="0" applyNumberFormat="1" fontId="0" applyFont="1" fillId="0" applyFill="1" borderId="0" applyBorder="1" xfId="36" applyProtection="1"/>
    <xf numFmtId="0" applyNumberFormat="1" fontId="7" applyFont="1" fillId="3" applyFill="1" borderId="0" applyBorder="1" xfId="37" applyProtection="1"/>
    <xf numFmtId="0" applyNumberFormat="1" fontId="15" applyFont="1" fillId="0" applyFill="1" borderId="0" applyBorder="1" xfId="38" applyProtection="1"/>
    <xf numFmtId="0" applyNumberFormat="1" fontId="1" applyFont="1" fillId="8" applyFill="1" borderId="8" applyBorder="1" xfId="39" applyProtection="1"/>
    <xf numFmtId="0" applyNumberFormat="1" fontId="12" applyFont="1" fillId="0" applyFill="1" borderId="6" applyBorder="1" xfId="40" applyProtection="1"/>
    <xf numFmtId="0" applyNumberFormat="1" fontId="14" applyFont="1" fillId="0" applyFill="1" borderId="0" applyBorder="1" xfId="41" applyProtection="1"/>
    <xf numFmtId="164" applyNumberFormat="1" fontId="18" applyFont="1" fillId="0" applyFill="1" borderId="0" applyBorder="1" xfId="42" applyProtection="1"/>
    <xf numFmtId="0" applyNumberFormat="1" fontId="6" applyFont="1" fillId="2" applyFill="1" borderId="0" applyBorder="1" xfId="43" applyProtection="1"/>
    <xf numFmtId="0" applyNumberFormat="1" fontId="19" applyFont="1" fillId="0" applyFill="1" borderId="0" applyBorder="1" xfId="36" applyProtection="1">
      <alignment wrapText="1"/>
    </xf>
    <xf numFmtId="0" applyNumberFormat="1" fontId="20" applyFont="1" fillId="0" applyFill="1" borderId="0" applyBorder="1" xfId="36" applyProtection="1" applyAlignment="1">
      <alignment vertical="center"/>
    </xf>
    <xf numFmtId="0" applyNumberFormat="1" fontId="20" applyFont="1" fillId="0" applyFill="1" borderId="0" applyBorder="1" xfId="36" applyProtection="1" applyAlignment="1">
      <alignment horizontal="center" vertical="center"/>
    </xf>
    <xf numFmtId="0" applyNumberFormat="1" fontId="22" applyFont="1" fillId="0" applyFill="1" borderId="0" applyBorder="1" xfId="36" applyProtection="1" applyAlignment="1">
      <alignment horizontal="center" vertical="center"/>
    </xf>
    <xf numFmtId="0" applyNumberFormat="1" fontId="23" applyFont="1" fillId="0" applyFill="1" borderId="0" applyBorder="1" xfId="36" applyProtection="1">
      <alignment wrapText="1"/>
    </xf>
    <xf numFmtId="0" applyNumberFormat="1" fontId="19" applyFont="1" fillId="0" applyFill="1" borderId="0" applyBorder="1" xfId="36" applyProtection="1" applyAlignment="1">
      <alignment vertical="center" wrapText="1"/>
    </xf>
    <xf numFmtId="164" applyNumberFormat="1" fontId="22" applyFont="1" fillId="0" applyFill="1" borderId="0" applyBorder="1" xfId="42" applyProtection="1"/>
    <xf numFmtId="0" applyNumberFormat="1" fontId="25" applyFont="1" fillId="0" applyFill="1" borderId="0" applyBorder="1" xfId="36" applyProtection="1"/>
    <xf numFmtId="0" applyNumberFormat="1" fontId="22" applyFont="1" fillId="0" applyFill="1" borderId="0" applyBorder="1" xfId="36" applyProtection="1"/>
    <xf numFmtId="49" applyNumberFormat="1" fontId="20" applyFont="1" fillId="0" applyFill="1" borderId="10" applyBorder="1" xfId="36" applyProtection="1" applyAlignment="1">
      <alignment horizontal="center" vertical="center"/>
    </xf>
    <xf numFmtId="49" applyNumberFormat="1" fontId="19" applyFont="1" fillId="0" applyFill="1" borderId="10" applyBorder="1" xfId="36" applyProtection="1" applyAlignment="1">
      <alignment horizontal="center" vertical="center"/>
    </xf>
    <xf numFmtId="0" applyNumberFormat="1" fontId="19" applyFont="1" fillId="0" applyFill="1" borderId="0" applyBorder="1" xfId="36" applyProtection="1" applyAlignment="1">
      <alignment horizontal="center" vertical="center" wrapText="1"/>
    </xf>
    <xf numFmtId="0" applyNumberFormat="1" fontId="20" applyFont="1" fillId="0" applyFill="1" borderId="14" applyBorder="1" xfId="36" applyProtection="1" applyAlignment="1">
      <alignment horizontal="left" vertical="center" wrapText="1"/>
    </xf>
    <xf numFmtId="0" applyNumberFormat="1" fontId="19" applyFont="1" fillId="0" applyFill="1" borderId="14" applyBorder="1" xfId="36" applyProtection="1" applyAlignment="1">
      <alignment horizontal="left" vertical="center" wrapText="1"/>
    </xf>
    <xf numFmtId="0" applyNumberFormat="1" fontId="19" applyFont="1" fillId="0" applyFill="1" borderId="0" applyBorder="1" xfId="36" applyProtection="1" applyAlignment="1">
      <alignment horizontal="center" vertical="center"/>
    </xf>
    <xf numFmtId="0" applyNumberFormat="1" fontId="20" applyFont="1" fillId="0" applyFill="1" borderId="14" applyBorder="1" xfId="36" applyProtection="1" applyAlignment="1">
      <alignment horizontal="left" vertical="center"/>
    </xf>
    <xf numFmtId="0" applyNumberFormat="1" fontId="19" applyFont="1" fillId="0" applyFill="1" borderId="14" applyBorder="1" xfId="36" applyProtection="1" applyAlignment="1">
      <alignment horizontal="left" vertical="center"/>
    </xf>
    <xf numFmtId="0" applyNumberFormat="1" fontId="19" applyFont="1" fillId="0" applyFill="1" borderId="14" applyBorder="1" xfId="36" applyProtection="1" applyAlignment="1">
      <alignment horizontal="left" vertical="center" wrapText="1"/>
    </xf>
    <xf numFmtId="0" applyNumberFormat="1" fontId="20" applyFont="1" fillId="0" applyFill="1" borderId="10" applyBorder="1" xfId="36" applyProtection="1" applyAlignment="1">
      <alignment horizontal="center" vertical="center" wrapText="1"/>
    </xf>
    <xf numFmtId="0" applyNumberFormat="1" fontId="20" applyFont="1" fillId="0" applyFill="1" borderId="0" applyBorder="1" xfId="36" applyProtection="1" applyAlignment="1">
      <alignment vertical="center" wrapText="1"/>
    </xf>
    <xf numFmtId="0" applyNumberFormat="1" fontId="20" applyFont="1" fillId="0" applyFill="1" borderId="0" applyBorder="1" xfId="36" applyProtection="1" applyAlignment="1">
      <alignment horizontal="center" vertical="center" wrapText="1"/>
    </xf>
    <xf numFmtId="165" applyNumberFormat="1" fontId="19" applyFont="1" fillId="0" applyFill="1" borderId="0" applyBorder="1" xfId="42" applyProtection="1" applyAlignment="1">
      <alignment horizontal="center" vertical="center"/>
    </xf>
    <xf numFmtId="0" applyNumberFormat="1" fontId="20" applyFont="1" fillId="0" applyFill="1" borderId="10" applyBorder="1" xfId="36" applyProtection="1" applyAlignment="1">
      <alignment horizontal="center" vertical="center" wrapText="1"/>
    </xf>
    <xf numFmtId="165" applyNumberFormat="1" fontId="19" applyFont="1" fillId="0" applyFill="1" borderId="10" applyBorder="1" xfId="42" applyProtection="1" applyAlignment="1">
      <alignment horizontal="center" vertical="center"/>
    </xf>
    <xf numFmtId="0" applyNumberFormat="1" fontId="21" applyFont="1" fillId="0" applyFill="1" borderId="0" applyBorder="1" xfId="36" applyProtection="1" applyAlignment="1">
      <alignment vertical="center" wrapText="1"/>
    </xf>
    <xf numFmtId="0" applyNumberFormat="1" fontId="19" applyFont="1" fillId="0" applyFill="1" borderId="14" applyBorder="1" xfId="36" applyProtection="1" applyAlignment="1">
      <alignment vertical="center" wrapText="1"/>
    </xf>
    <xf numFmtId="0" applyNumberFormat="1" fontId="20" applyFont="1" fillId="0" applyFill="1" borderId="11" applyBorder="1" xfId="36" applyProtection="1" applyAlignment="1">
      <alignment horizontal="center" vertical="center" wrapText="1"/>
    </xf>
    <xf numFmtId="0" applyNumberFormat="1" fontId="20" applyFont="1" fillId="0" applyFill="1" borderId="10" applyBorder="1" xfId="36" applyProtection="1" applyAlignment="1">
      <alignment horizontal="center" vertical="center" wrapText="1"/>
    </xf>
    <xf numFmtId="0" applyNumberFormat="1" fontId="20" applyFont="1" fillId="0" applyFill="1" borderId="19" applyBorder="1" xfId="36" applyProtection="1" applyAlignment="1">
      <alignment horizontal="left" vertical="center"/>
    </xf>
    <xf numFmtId="49" applyNumberFormat="1" fontId="20" applyFont="1" fillId="0" applyFill="1" borderId="12" applyBorder="1" xfId="36" applyProtection="1" applyAlignment="1">
      <alignment horizontal="center" vertical="center"/>
    </xf>
    <xf numFmtId="164" applyNumberFormat="1" fontId="18" applyFont="1" fillId="0" applyFill="1" borderId="10" applyBorder="1" xfId="42" applyProtection="1"/>
    <xf numFmtId="43" applyNumberFormat="1" fontId="19" applyFont="1" fillId="0" applyFill="1" borderId="0" applyBorder="1" xfId="36" applyProtection="1" applyAlignment="1">
      <alignment horizontal="center" vertical="center"/>
    </xf>
    <xf numFmtId="0" applyNumberFormat="1" fontId="23" applyFont="1" fillId="0" applyFill="1" borderId="0" applyBorder="1" xfId="36" applyProtection="1" applyAlignment="1">
      <alignment horizontal="left"/>
    </xf>
    <xf numFmtId="0" applyNumberFormat="1" fontId="23" applyFont="1" fillId="0" applyFill="1" borderId="0" applyBorder="1" xfId="36" applyProtection="1"/>
    <xf numFmtId="0" applyNumberFormat="1" fontId="20" applyFont="1" fillId="0" applyFill="1" borderId="10" applyBorder="1" xfId="36" applyProtection="1" applyAlignment="1">
      <alignment horizontal="center" vertical="center" wrapText="1"/>
    </xf>
    <xf numFmtId="0" applyNumberFormat="1" fontId="20" applyFont="1" fillId="0" applyFill="1" borderId="14" applyBorder="1" xfId="36" applyProtection="1" applyAlignment="1">
      <alignment horizontal="center" vertical="center"/>
    </xf>
    <xf numFmtId="0" applyNumberFormat="1" fontId="20" applyFont="1" fillId="0" applyFill="1" borderId="17" applyBorder="1" xfId="36" applyProtection="1" applyAlignment="1">
      <alignment horizontal="center" vertical="center" wrapText="1"/>
    </xf>
    <xf numFmtId="0" applyNumberFormat="1" fontId="20" applyFont="1" fillId="0" applyFill="1" borderId="18" applyBorder="1" xfId="36" applyProtection="1" applyAlignment="1">
      <alignment horizontal="center" vertical="center" wrapText="1"/>
    </xf>
    <xf numFmtId="0" applyNumberFormat="1" fontId="20" applyFont="1" fillId="0" applyFill="1" borderId="11" applyBorder="1" xfId="36" applyProtection="1" applyAlignment="1">
      <alignment horizontal="center" vertical="center" wrapText="1"/>
    </xf>
    <xf numFmtId="0" applyNumberFormat="1" fontId="20" applyFont="1" fillId="0" applyFill="1" borderId="13" applyBorder="1" xfId="36" applyProtection="1" applyAlignment="1">
      <alignment horizontal="center" vertical="center" wrapText="1"/>
    </xf>
    <xf numFmtId="0" applyNumberFormat="1" fontId="20" applyFont="1" fillId="0" applyFill="1" borderId="14" applyBorder="1" xfId="36" applyProtection="1" applyAlignment="1">
      <alignment horizontal="center" vertical="center"/>
    </xf>
    <xf numFmtId="0" applyNumberFormat="1" fontId="20" applyFont="1" fillId="0" applyFill="1" borderId="15" applyBorder="1" xfId="36" applyProtection="1" applyAlignment="1">
      <alignment horizontal="center" vertical="center"/>
    </xf>
    <xf numFmtId="0" applyNumberFormat="1" fontId="21" applyFont="1" fillId="0" applyFill="1" borderId="0" applyBorder="1" xfId="36" applyProtection="1" applyAlignment="1">
      <alignment horizontal="center" vertical="center" wrapText="1"/>
    </xf>
    <xf numFmtId="0" applyNumberFormat="1" fontId="22" applyFont="1" fillId="0" applyFill="1" borderId="0" applyBorder="1" xfId="36" applyProtection="1" applyAlignment="1">
      <alignment horizontal="left"/>
    </xf>
    <xf numFmtId="0" applyNumberFormat="1" fontId="22" applyFont="1" fillId="0" applyFill="1" borderId="0" applyBorder="1" xfId="36" applyProtection="1" applyAlignment="1">
      <alignment horizontal="center"/>
    </xf>
    <xf numFmtId="0" applyNumberFormat="1" fontId="24" applyFont="1" fillId="0" applyFill="1" borderId="0" applyBorder="1" xfId="36" applyProtection="1" applyAlignment="1">
      <alignment horizontal="center" vertical="center" wrapText="1"/>
    </xf>
    <xf numFmtId="0" applyNumberFormat="1" fontId="20" applyFont="1" fillId="0" applyFill="1" borderId="11" applyBorder="1" xfId="36" applyProtection="1" applyAlignment="1">
      <alignment horizontal="center" vertical="center"/>
    </xf>
    <xf numFmtId="0" applyNumberFormat="1" fontId="20" applyFont="1" fillId="0" applyFill="1" borderId="12" applyBorder="1" xfId="36" applyProtection="1" applyAlignment="1">
      <alignment horizontal="center" vertical="center"/>
    </xf>
    <xf numFmtId="0" applyNumberFormat="1" fontId="20" applyFont="1" fillId="0" applyFill="1" borderId="11" applyBorder="1" xfId="36" applyProtection="1" applyAlignment="1">
      <alignment horizontal="left" vertical="center" wrapText="1"/>
    </xf>
    <xf numFmtId="0" applyNumberFormat="1" fontId="20" applyFont="1" fillId="0" applyFill="1" borderId="12" applyBorder="1" xfId="36" applyProtection="1" applyAlignment="1">
      <alignment horizontal="left" vertical="center" wrapText="1"/>
    </xf>
    <xf numFmtId="0" applyNumberFormat="1" fontId="20" applyFont="1" fillId="0" applyFill="1" borderId="10" applyBorder="1" xfId="36" applyProtection="1" applyAlignment="1">
      <alignment horizontal="center" vertical="center" wrapText="1"/>
    </xf>
    <xf numFmtId="0" applyNumberFormat="1" fontId="23" applyFont="1" fillId="0" applyFill="1" borderId="0" applyBorder="1" xfId="36" applyProtection="1" applyAlignment="1">
      <alignment horizontal="center" vertical="center"/>
    </xf>
    <xf numFmtId="0" applyNumberFormat="1" fontId="25" applyFont="1" fillId="0" applyFill="1" borderId="0" applyBorder="1" xfId="36" applyProtection="1" applyAlignment="1">
      <alignment horizontal="center"/>
    </xf>
    <xf numFmtId="49" applyNumberFormat="1" fontId="22" applyFont="1" fillId="0" applyFill="1" borderId="0" applyBorder="1" xfId="36" applyProtection="1" applyAlignment="1">
      <alignment horizontal="center"/>
    </xf>
    <xf numFmtId="0" applyNumberFormat="1" fontId="20" applyFont="1" fillId="0" applyFill="1" borderId="19" applyBorder="1" xfId="36" applyProtection="1" applyAlignment="1">
      <alignment horizontal="center" vertical="center" wrapText="1"/>
    </xf>
    <xf numFmtId="0" applyNumberFormat="1" fontId="20" applyFont="1" fillId="0" applyFill="1" borderId="12" applyBorder="1" xfId="36" applyProtection="1" applyAlignment="1">
      <alignment horizontal="center" vertical="center" wrapText="1"/>
    </xf>
    <xf numFmtId="0" applyNumberFormat="1" fontId="20" applyFont="1" fillId="0" applyFill="1" borderId="14" applyBorder="1" xfId="36" applyProtection="1" applyAlignment="1">
      <alignment horizontal="center" vertical="center" wrapText="1"/>
    </xf>
    <xf numFmtId="0" applyNumberFormat="1" fontId="20" applyFont="1" fillId="0" applyFill="1" borderId="16" applyBorder="1" xfId="36" applyProtection="1" applyAlignment="1">
      <alignment horizontal="center" vertical="center"/>
    </xf>
    <xf numFmtId="0" applyNumberFormat="1" fontId="20" applyFont="1" fillId="0" applyFill="1" borderId="16" applyBorder="1" xfId="36" applyProtection="1" applyAlignment="1">
      <alignment horizontal="center" vertical="center" wrapText="1"/>
    </xf>
    <xf numFmtId="0" applyNumberFormat="1" fontId="20" applyFont="1" fillId="0" applyFill="1" borderId="15" applyBorder="1" xfId="36" applyProtection="1" applyAlignment="1">
      <alignment horizontal="center" vertical="center" wrapText="1"/>
    </xf>
    <xf numFmtId="0" applyNumberFormat="1" fontId="20" applyFont="1" fillId="0" applyFill="1" borderId="10" applyBorder="1" xfId="36" applyProtection="1" applyAlignment="1">
      <alignment horizontal="center" vertical="center"/>
    </xf>
  </cellXfs>
  <cellStyles count="44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36" builtinId="0" customBuiltin="1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Финансовый" xfId="42" builtinId="3" customBuiltin="1"/>
    <cellStyle name="Хороший" xfId="4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34.jpg"/></Relationships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857250" cy="857250"/>
    <xdr:pic>
      <xdr:nvPicPr>
        <xdr:cNvPr id="2" descr="" name="QRCode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2" Type="http://schemas.openxmlformats.org/officeDocument/2006/relationships/drawing" Target="../../xl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mc:Ignorable="x14ac xr">
  <sheetPr codeName="Лист1">
    <pageSetUpPr fitToPage="1"/>
  </sheetPr>
  <dimension ref="A1:L135"/>
  <sheetViews>
    <sheetView tabSelected="1" topLeftCell="A79" zoomScaleNormal="100" workbookViewId="0">
      <selection activeCell="A100" sqref="A100:A101"/>
    </sheetView>
  </sheetViews>
  <sheetFormatPr defaultColWidth="9.140625" defaultRowHeight="15" customHeight="1" x14ac:dyDescent="0.25"/>
  <cols>
    <col min="1" max="1" width="91.28515625" customWidth="1" style="52"/>
    <col min="2" max="2" width="16.28515625" customWidth="1" style="52"/>
    <col min="3" max="3" bestFit="1" width="17.42578125" customWidth="1" style="52"/>
    <col min="4" max="4" width="17" customWidth="1" style="52"/>
    <col min="5" max="5" width="19" customWidth="1" style="52"/>
    <col min="6" max="6" bestFit="1" width="17.42578125" customWidth="1" style="52"/>
    <col min="7" max="7" width="17.28515625" customWidth="1" style="52"/>
    <col min="8" max="8" width="18.42578125" customWidth="1" style="52"/>
    <col min="9" max="9" width="18.28515625" customWidth="1" style="52"/>
    <col min="10" max="10" width="17" customWidth="1" style="52"/>
    <col min="11" max="11" width="18.140625" customWidth="1" style="52"/>
    <col min="12" max="17" width="10.7109375" customWidth="1" style="52"/>
    <col min="18" max="16384" width="9.140625" customWidth="1" style="52"/>
  </cols>
  <sheetData>
    <row r="1" ht="50.45" customHeight="1">
      <c r="E1" s="68"/>
      <c r="F1" s="68"/>
      <c r="G1" s="68"/>
      <c r="H1" s="86" t="s">
        <v>0</v>
      </c>
      <c r="I1" s="86"/>
      <c r="J1" s="86"/>
      <c r="K1" s="86"/>
      <c r="L1" s="44"/>
    </row>
    <row r="3" ht="34.5" customHeight="1">
      <c r="B3" s="89" t="s">
        <v>1</v>
      </c>
      <c r="C3" s="89"/>
      <c r="D3" s="89"/>
      <c r="E3" s="89"/>
      <c r="F3" s="89"/>
      <c r="G3" s="89"/>
      <c r="H3" s="89"/>
      <c r="I3" s="89"/>
    </row>
    <row r="4" ht="34.5" customHeight="1">
      <c r="B4" s="89" t="s">
        <v>2</v>
      </c>
      <c r="C4" s="89"/>
      <c r="D4" s="89"/>
      <c r="E4" s="89"/>
      <c r="F4" s="89"/>
      <c r="G4" s="89"/>
      <c r="H4" s="89"/>
      <c r="I4" s="89"/>
    </row>
    <row r="5">
      <c r="B5" s="95" t="s">
        <v>3</v>
      </c>
      <c r="C5" s="95"/>
      <c r="D5" s="95"/>
      <c r="E5" s="95"/>
      <c r="F5" s="95"/>
      <c r="G5" s="95"/>
      <c r="H5" s="95"/>
      <c r="I5" s="95"/>
    </row>
    <row r="6" ht="15" customHeight="1">
      <c r="K6" s="47"/>
    </row>
    <row r="7" ht="15" customHeight="1">
      <c r="A7" s="76" t="s">
        <v>4</v>
      </c>
      <c r="B7" s="96" t="s">
        <v>5</v>
      </c>
      <c r="C7" s="96"/>
      <c r="D7" s="96"/>
      <c r="E7" s="96"/>
      <c r="F7" s="96"/>
      <c r="G7" s="96"/>
      <c r="H7" s="96"/>
      <c r="I7" s="96"/>
      <c r="J7" s="51"/>
    </row>
    <row r="8" ht="15" customHeight="1">
      <c r="A8" s="76" t="s">
        <v>6</v>
      </c>
      <c r="B8" s="97" t="s">
        <v>7</v>
      </c>
      <c r="C8" s="97"/>
      <c r="D8" s="97"/>
      <c r="E8" s="97"/>
      <c r="F8" s="97"/>
      <c r="G8" s="97"/>
      <c r="H8" s="97"/>
      <c r="I8" s="97"/>
    </row>
    <row r="9" ht="14.45" customHeight="1">
      <c r="A9" s="76" t="s">
        <v>8</v>
      </c>
      <c r="B9" s="88" t="s">
        <v>9</v>
      </c>
      <c r="C9" s="88"/>
      <c r="D9" s="88"/>
      <c r="E9" s="88"/>
      <c r="F9" s="88"/>
      <c r="G9" s="88"/>
      <c r="H9" s="88"/>
      <c r="I9" s="88"/>
      <c r="K9" s="48"/>
    </row>
    <row r="10" ht="15" customHeight="1">
      <c r="A10" s="77" t="s">
        <v>10</v>
      </c>
      <c r="B10" s="88" t="s">
        <v>7</v>
      </c>
      <c r="C10" s="88"/>
      <c r="D10" s="88"/>
      <c r="E10" s="88"/>
      <c r="F10" s="88"/>
      <c r="G10" s="88"/>
      <c r="H10" s="88"/>
      <c r="I10" s="88"/>
    </row>
    <row r="11" ht="15" customHeight="1">
      <c r="A11" s="77" t="s">
        <v>11</v>
      </c>
      <c r="B11" s="88" t="s">
        <v>12</v>
      </c>
      <c r="C11" s="88"/>
      <c r="D11" s="88"/>
      <c r="E11" s="88"/>
      <c r="F11" s="88"/>
      <c r="G11" s="88"/>
      <c r="H11" s="88"/>
      <c r="I11" s="88"/>
    </row>
    <row r="12" ht="15" customHeight="1">
      <c r="A12" s="77" t="s">
        <v>13</v>
      </c>
      <c r="B12" s="88" t="s">
        <v>7</v>
      </c>
      <c r="C12" s="88"/>
      <c r="D12" s="88"/>
      <c r="E12" s="88"/>
      <c r="F12" s="88"/>
      <c r="G12" s="88"/>
      <c r="H12" s="88"/>
      <c r="I12" s="88"/>
    </row>
    <row r="13" ht="13.5" customHeight="1">
      <c r="L13" s="49"/>
    </row>
    <row r="14" ht="15" customHeight="1">
      <c r="A14" s="80" t="s">
        <v>14</v>
      </c>
      <c r="B14" s="82" t="s">
        <v>15</v>
      </c>
      <c r="C14" s="100" t="s">
        <v>16</v>
      </c>
      <c r="D14" s="101"/>
      <c r="E14" s="85"/>
      <c r="F14" s="84" t="s">
        <v>17</v>
      </c>
      <c r="G14" s="101"/>
      <c r="H14" s="85"/>
      <c r="I14" s="100" t="s">
        <v>18</v>
      </c>
      <c r="J14" s="102"/>
      <c r="K14" s="103"/>
      <c r="L14" s="49"/>
    </row>
    <row r="15">
      <c r="A15" s="81"/>
      <c r="B15" s="83"/>
      <c r="C15" s="90" t="s">
        <v>19</v>
      </c>
      <c r="D15" s="84" t="s">
        <v>20</v>
      </c>
      <c r="E15" s="85"/>
      <c r="F15" s="90" t="s">
        <v>19</v>
      </c>
      <c r="G15" s="84" t="s">
        <v>20</v>
      </c>
      <c r="H15" s="85"/>
      <c r="I15" s="90" t="s">
        <v>19</v>
      </c>
      <c r="J15" s="84" t="s">
        <v>20</v>
      </c>
      <c r="K15" s="85"/>
      <c r="L15" s="49"/>
    </row>
    <row r="16" ht="38.25">
      <c r="A16" s="98"/>
      <c r="B16" s="99"/>
      <c r="C16" s="91"/>
      <c r="D16" s="62" t="s">
        <v>21</v>
      </c>
      <c r="E16" s="62" t="s">
        <v>22</v>
      </c>
      <c r="F16" s="91"/>
      <c r="G16" s="62" t="s">
        <v>21</v>
      </c>
      <c r="H16" s="62" t="s">
        <v>22</v>
      </c>
      <c r="I16" s="91"/>
      <c r="J16" s="62" t="s">
        <v>21</v>
      </c>
      <c r="K16" s="62" t="s">
        <v>22</v>
      </c>
      <c r="L16" s="49"/>
    </row>
    <row r="17" ht="14.25" s="77" customFormat="1">
      <c r="A17" s="79">
        <v>1</v>
      </c>
      <c r="B17" s="104">
        <v>2</v>
      </c>
      <c r="C17" s="104">
        <v>3</v>
      </c>
      <c r="D17" s="104">
        <v>4</v>
      </c>
      <c r="E17" s="104">
        <v>5</v>
      </c>
      <c r="F17" s="104">
        <v>6</v>
      </c>
      <c r="G17" s="104">
        <v>7</v>
      </c>
      <c r="H17" s="104">
        <v>8</v>
      </c>
      <c r="I17" s="104">
        <v>9</v>
      </c>
      <c r="J17" s="104">
        <v>10</v>
      </c>
      <c r="K17" s="78">
        <v>11</v>
      </c>
      <c r="L17" s="63"/>
    </row>
    <row r="18">
      <c r="A18" s="56" t="s">
        <v>23</v>
      </c>
      <c r="B18" s="53" t="s">
        <v>24</v>
      </c>
      <c r="C18" s="74">
        <v>24566433.9</v>
      </c>
      <c r="D18" s="74">
        <v>7916375.2</v>
      </c>
      <c r="E18" s="74">
        <v>16650058.6</v>
      </c>
      <c r="F18" s="74">
        <v>26423969.5</v>
      </c>
      <c r="G18" s="74">
        <v>8045000</v>
      </c>
      <c r="H18" s="74">
        <v>18378969.5</v>
      </c>
      <c r="I18" s="74">
        <v>30309321.7</v>
      </c>
      <c r="J18" s="74">
        <v>11991777.1</v>
      </c>
      <c r="K18" s="74">
        <v>18317544.6</v>
      </c>
      <c r="L18" s="49"/>
    </row>
    <row r="19">
      <c r="A19" s="56" t="s">
        <v>25</v>
      </c>
      <c r="B19" s="53" t="s">
        <v>26</v>
      </c>
      <c r="C19" s="74">
        <v>207714.9</v>
      </c>
      <c r="D19" s="74">
        <v>18602.8</v>
      </c>
      <c r="E19" s="74">
        <v>189112.2</v>
      </c>
      <c r="F19" s="74">
        <v>250097.7</v>
      </c>
      <c r="G19" s="74">
        <v>101611.5</v>
      </c>
      <c r="H19" s="74">
        <v>148486.2</v>
      </c>
      <c r="I19" s="74">
        <v>4878063.9</v>
      </c>
      <c r="J19" s="74">
        <v>1038291.2</v>
      </c>
      <c r="K19" s="74">
        <v>3839772.7</v>
      </c>
      <c r="L19" s="49"/>
    </row>
    <row r="20">
      <c r="A20" s="57" t="s">
        <v>27</v>
      </c>
      <c r="B20" s="54" t="s">
        <v>28</v>
      </c>
      <c r="C20" s="74">
        <v>186126.2</v>
      </c>
      <c r="D20" s="74">
        <v>18602.8</v>
      </c>
      <c r="E20" s="74">
        <v>167523.5</v>
      </c>
      <c r="F20" s="74">
        <v>223281.5</v>
      </c>
      <c r="G20" s="74">
        <v>101611.5</v>
      </c>
      <c r="H20" s="74">
        <v>121670</v>
      </c>
      <c r="I20" s="74">
        <v>4864230.1</v>
      </c>
      <c r="J20" s="74">
        <v>1038291.2</v>
      </c>
      <c r="K20" s="74">
        <v>3825938.9</v>
      </c>
      <c r="L20" s="49"/>
    </row>
    <row r="21">
      <c r="A21" s="57" t="s">
        <v>29</v>
      </c>
      <c r="B21" s="54" t="s">
        <v>30</v>
      </c>
      <c r="C21" s="74">
        <v>21588.7</v>
      </c>
      <c r="D21" s="74">
        <v>0</v>
      </c>
      <c r="E21" s="74">
        <v>21588.7</v>
      </c>
      <c r="F21" s="74">
        <v>26816.2</v>
      </c>
      <c r="G21" s="74">
        <v>0</v>
      </c>
      <c r="H21" s="74">
        <v>26816.2</v>
      </c>
      <c r="I21" s="74">
        <v>13833.8</v>
      </c>
      <c r="J21" s="74">
        <v>0</v>
      </c>
      <c r="K21" s="74">
        <v>13833.8</v>
      </c>
      <c r="L21" s="49"/>
    </row>
    <row r="22" ht="25.5">
      <c r="A22" s="56" t="s">
        <v>31</v>
      </c>
      <c r="B22" s="53" t="s">
        <v>32</v>
      </c>
      <c r="C22" s="74">
        <v>11429299.5</v>
      </c>
      <c r="D22" s="74">
        <v>3703020.7</v>
      </c>
      <c r="E22" s="74">
        <v>7726278.8</v>
      </c>
      <c r="F22" s="74">
        <v>11093639.7</v>
      </c>
      <c r="G22" s="74">
        <v>3585207.5</v>
      </c>
      <c r="H22" s="74">
        <v>7508432.3</v>
      </c>
      <c r="I22" s="74">
        <v>19161788.6</v>
      </c>
      <c r="J22" s="74">
        <v>7740361.8</v>
      </c>
      <c r="K22" s="74">
        <v>11421426.8</v>
      </c>
      <c r="L22" s="49"/>
    </row>
    <row r="23">
      <c r="A23" s="57" t="s">
        <v>33</v>
      </c>
      <c r="B23" s="54" t="s">
        <v>34</v>
      </c>
      <c r="C23" s="74">
        <v>10550963.8</v>
      </c>
      <c r="D23" s="74">
        <v>3142438.4</v>
      </c>
      <c r="E23" s="74">
        <v>7408525.4</v>
      </c>
      <c r="F23" s="74">
        <v>10463528.9</v>
      </c>
      <c r="G23" s="74">
        <v>3091090.9</v>
      </c>
      <c r="H23" s="74">
        <v>7372438</v>
      </c>
      <c r="I23" s="74">
        <v>16758281.5</v>
      </c>
      <c r="J23" s="74">
        <v>6708326.3</v>
      </c>
      <c r="K23" s="74">
        <v>10049955.2</v>
      </c>
      <c r="L23" s="49"/>
    </row>
    <row r="24">
      <c r="A24" s="57" t="s">
        <v>35</v>
      </c>
      <c r="B24" s="54" t="s">
        <v>36</v>
      </c>
      <c r="C24" s="74">
        <v>331426.8</v>
      </c>
      <c r="D24" s="74">
        <v>315886.9</v>
      </c>
      <c r="E24" s="74">
        <v>15539.8</v>
      </c>
      <c r="F24" s="74">
        <v>245093.2</v>
      </c>
      <c r="G24" s="74">
        <v>240282.7</v>
      </c>
      <c r="H24" s="74">
        <v>4810.5</v>
      </c>
      <c r="I24" s="74">
        <v>511881.3</v>
      </c>
      <c r="J24" s="74">
        <v>272298.7</v>
      </c>
      <c r="K24" s="74">
        <v>239582.6</v>
      </c>
      <c r="L24" s="49"/>
    </row>
    <row r="25" ht="25.5">
      <c r="A25" s="57" t="s">
        <v>37</v>
      </c>
      <c r="B25" s="54" t="s">
        <v>38</v>
      </c>
      <c r="C25" s="74">
        <v>341507.3</v>
      </c>
      <c r="D25" s="74">
        <v>222743.6</v>
      </c>
      <c r="E25" s="74">
        <v>118763.7</v>
      </c>
      <c r="F25" s="74">
        <v>278879.8</v>
      </c>
      <c r="G25" s="74">
        <v>243543.1</v>
      </c>
      <c r="H25" s="74">
        <v>35336.7</v>
      </c>
      <c r="I25" s="74">
        <v>831502.7</v>
      </c>
      <c r="J25" s="74">
        <v>748075.7</v>
      </c>
      <c r="K25" s="74">
        <v>83427</v>
      </c>
      <c r="L25" s="49"/>
    </row>
    <row r="26">
      <c r="A26" s="57" t="s">
        <v>39</v>
      </c>
      <c r="B26" s="54" t="s">
        <v>40</v>
      </c>
      <c r="C26" s="74">
        <v>205401.6</v>
      </c>
      <c r="D26" s="74">
        <v>21951.8</v>
      </c>
      <c r="E26" s="74">
        <v>183449.9</v>
      </c>
      <c r="F26" s="74">
        <v>106137.9</v>
      </c>
      <c r="G26" s="74">
        <v>10290.7</v>
      </c>
      <c r="H26" s="74">
        <v>95847.2</v>
      </c>
      <c r="I26" s="74">
        <v>1060123</v>
      </c>
      <c r="J26" s="74">
        <v>11661.1</v>
      </c>
      <c r="K26" s="74">
        <v>1048462</v>
      </c>
      <c r="L26" s="49"/>
    </row>
    <row r="27">
      <c r="A27" s="56" t="s">
        <v>41</v>
      </c>
      <c r="B27" s="53" t="s">
        <v>42</v>
      </c>
      <c r="C27" s="74">
        <v>461151.6</v>
      </c>
      <c r="D27" s="74">
        <v>322250</v>
      </c>
      <c r="E27" s="74">
        <v>138901.6</v>
      </c>
      <c r="F27" s="74">
        <v>162933.9</v>
      </c>
      <c r="G27" s="74">
        <v>8271.4</v>
      </c>
      <c r="H27" s="74">
        <v>154662.6</v>
      </c>
      <c r="I27" s="74">
        <v>1751433.6</v>
      </c>
      <c r="J27" s="74">
        <v>1432965.8</v>
      </c>
      <c r="K27" s="74">
        <v>318467.9</v>
      </c>
      <c r="L27" s="49"/>
    </row>
    <row r="28">
      <c r="A28" s="57" t="s">
        <v>43</v>
      </c>
      <c r="B28" s="54" t="s">
        <v>44</v>
      </c>
      <c r="C28" s="74">
        <v>455353</v>
      </c>
      <c r="D28" s="74">
        <v>316451.4</v>
      </c>
      <c r="E28" s="74">
        <v>138901.6</v>
      </c>
      <c r="F28" s="74">
        <v>162933.9</v>
      </c>
      <c r="G28" s="74">
        <v>8271.4</v>
      </c>
      <c r="H28" s="74">
        <v>154662.6</v>
      </c>
      <c r="I28" s="74">
        <v>1617933.7</v>
      </c>
      <c r="J28" s="74">
        <v>1299465.8</v>
      </c>
      <c r="K28" s="74">
        <v>318467.9</v>
      </c>
      <c r="L28" s="49"/>
    </row>
    <row r="29">
      <c r="A29" s="57" t="s">
        <v>45</v>
      </c>
      <c r="B29" s="54" t="s">
        <v>46</v>
      </c>
      <c r="C29" s="74">
        <v>5798.6</v>
      </c>
      <c r="D29" s="74">
        <v>5798.6</v>
      </c>
      <c r="E29" s="74">
        <v>0</v>
      </c>
      <c r="F29" s="74">
        <v>0</v>
      </c>
      <c r="G29" s="74">
        <v>0</v>
      </c>
      <c r="H29" s="74">
        <v>0</v>
      </c>
      <c r="I29" s="74">
        <v>133500</v>
      </c>
      <c r="J29" s="74">
        <v>133500</v>
      </c>
      <c r="K29" s="74">
        <v>0</v>
      </c>
      <c r="L29" s="49"/>
    </row>
    <row r="30">
      <c r="A30" s="57" t="s">
        <v>47</v>
      </c>
      <c r="B30" s="54" t="s">
        <v>48</v>
      </c>
      <c r="C30" s="74">
        <v>0</v>
      </c>
      <c r="D30" s="74">
        <v>0</v>
      </c>
      <c r="E30" s="74">
        <v>0</v>
      </c>
      <c r="F30" s="74">
        <v>0</v>
      </c>
      <c r="G30" s="74">
        <v>0</v>
      </c>
      <c r="H30" s="74">
        <v>0</v>
      </c>
      <c r="I30" s="74">
        <v>0</v>
      </c>
      <c r="J30" s="74">
        <v>0</v>
      </c>
      <c r="K30" s="74">
        <v>0</v>
      </c>
      <c r="L30" s="49"/>
    </row>
    <row r="31">
      <c r="A31" s="57" t="s">
        <v>49</v>
      </c>
      <c r="B31" s="54" t="s">
        <v>50</v>
      </c>
      <c r="C31" s="74">
        <v>0</v>
      </c>
      <c r="D31" s="74">
        <v>0</v>
      </c>
      <c r="E31" s="74">
        <v>0</v>
      </c>
      <c r="F31" s="74">
        <v>0</v>
      </c>
      <c r="G31" s="74">
        <v>0</v>
      </c>
      <c r="H31" s="74">
        <v>0</v>
      </c>
      <c r="I31" s="74">
        <v>0</v>
      </c>
      <c r="J31" s="74">
        <v>0</v>
      </c>
      <c r="K31" s="74">
        <v>0</v>
      </c>
      <c r="L31" s="49"/>
    </row>
    <row r="32">
      <c r="A32" s="56" t="s">
        <v>51</v>
      </c>
      <c r="B32" s="53" t="s">
        <v>52</v>
      </c>
      <c r="C32" s="74">
        <v>11128968.5</v>
      </c>
      <c r="D32" s="74">
        <v>3126984</v>
      </c>
      <c r="E32" s="74">
        <v>8001984.5</v>
      </c>
      <c r="F32" s="74">
        <v>13478510.9</v>
      </c>
      <c r="G32" s="74">
        <v>3691720.5</v>
      </c>
      <c r="H32" s="74">
        <v>9786790.4</v>
      </c>
      <c r="I32" s="74">
        <v>3376705.3</v>
      </c>
      <c r="J32" s="74">
        <v>1064225.6</v>
      </c>
      <c r="K32" s="74">
        <v>2312479.6</v>
      </c>
      <c r="L32" s="49"/>
    </row>
    <row r="33">
      <c r="A33" s="57" t="s">
        <v>53</v>
      </c>
      <c r="B33" s="54" t="s">
        <v>54</v>
      </c>
      <c r="C33" s="74">
        <v>11044681.7</v>
      </c>
      <c r="D33" s="74">
        <v>3069937.3</v>
      </c>
      <c r="E33" s="74">
        <v>7974744.4</v>
      </c>
      <c r="F33" s="74">
        <v>13380407.9</v>
      </c>
      <c r="G33" s="74">
        <v>3614811.2</v>
      </c>
      <c r="H33" s="74">
        <v>9765596.7</v>
      </c>
      <c r="I33" s="74">
        <v>3241798.4</v>
      </c>
      <c r="J33" s="74">
        <v>981158.7</v>
      </c>
      <c r="K33" s="74">
        <v>2260639.7</v>
      </c>
      <c r="L33" s="49"/>
    </row>
    <row r="34">
      <c r="A34" s="57" t="s">
        <v>55</v>
      </c>
      <c r="B34" s="54" t="s">
        <v>56</v>
      </c>
      <c r="C34" s="74">
        <v>54932.9</v>
      </c>
      <c r="D34" s="74">
        <v>46003.5</v>
      </c>
      <c r="E34" s="74">
        <v>8929.4</v>
      </c>
      <c r="F34" s="74">
        <v>74657.8</v>
      </c>
      <c r="G34" s="74">
        <v>70121.8</v>
      </c>
      <c r="H34" s="74">
        <v>4536</v>
      </c>
      <c r="I34" s="74">
        <v>53285.3</v>
      </c>
      <c r="J34" s="74">
        <v>38501</v>
      </c>
      <c r="K34" s="74">
        <v>14784.3</v>
      </c>
      <c r="L34" s="49"/>
    </row>
    <row r="35">
      <c r="A35" s="57" t="s">
        <v>57</v>
      </c>
      <c r="B35" s="54" t="s">
        <v>58</v>
      </c>
      <c r="C35" s="74">
        <v>29353.9</v>
      </c>
      <c r="D35" s="74">
        <v>11043.2</v>
      </c>
      <c r="E35" s="74">
        <v>18310.7</v>
      </c>
      <c r="F35" s="74">
        <v>23445.2</v>
      </c>
      <c r="G35" s="74">
        <v>6787.5</v>
      </c>
      <c r="H35" s="74">
        <v>16657.7</v>
      </c>
      <c r="I35" s="74">
        <v>81621.6</v>
      </c>
      <c r="J35" s="74">
        <v>44565.9</v>
      </c>
      <c r="K35" s="74">
        <v>37055.6</v>
      </c>
      <c r="L35" s="49"/>
    </row>
    <row r="36">
      <c r="A36" s="56" t="s">
        <v>59</v>
      </c>
      <c r="B36" s="53" t="s">
        <v>60</v>
      </c>
      <c r="C36" s="74">
        <v>414925.9</v>
      </c>
      <c r="D36" s="74">
        <v>211258</v>
      </c>
      <c r="E36" s="74">
        <v>203667.9</v>
      </c>
      <c r="F36" s="74">
        <v>324836.6</v>
      </c>
      <c r="G36" s="74">
        <v>224266.1</v>
      </c>
      <c r="H36" s="74">
        <v>100570.5</v>
      </c>
      <c r="I36" s="74">
        <v>430887.4</v>
      </c>
      <c r="J36" s="74">
        <v>192220.7</v>
      </c>
      <c r="K36" s="74">
        <v>238666.7</v>
      </c>
      <c r="L36" s="49"/>
    </row>
    <row r="37">
      <c r="A37" s="57" t="s">
        <v>61</v>
      </c>
      <c r="B37" s="54" t="s">
        <v>62</v>
      </c>
      <c r="C37" s="74">
        <v>373323.4</v>
      </c>
      <c r="D37" s="74">
        <v>170758</v>
      </c>
      <c r="E37" s="74">
        <v>202565.4</v>
      </c>
      <c r="F37" s="74">
        <v>276143.1</v>
      </c>
      <c r="G37" s="74">
        <v>176675.1</v>
      </c>
      <c r="H37" s="74">
        <v>99468</v>
      </c>
      <c r="I37" s="74">
        <v>430887.4</v>
      </c>
      <c r="J37" s="74">
        <v>192220.7</v>
      </c>
      <c r="K37" s="74">
        <v>238666.7</v>
      </c>
      <c r="L37" s="49"/>
    </row>
    <row r="38">
      <c r="A38" s="57" t="s">
        <v>63</v>
      </c>
      <c r="B38" s="54" t="s">
        <v>64</v>
      </c>
      <c r="C38" s="74">
        <v>41602.5</v>
      </c>
      <c r="D38" s="74">
        <v>40500</v>
      </c>
      <c r="E38" s="74">
        <v>1102.5</v>
      </c>
      <c r="F38" s="74">
        <v>48693.5</v>
      </c>
      <c r="G38" s="74">
        <v>47591</v>
      </c>
      <c r="H38" s="74">
        <v>1102.5</v>
      </c>
      <c r="I38" s="74">
        <v>0</v>
      </c>
      <c r="J38" s="74">
        <v>0</v>
      </c>
      <c r="K38" s="74">
        <v>0</v>
      </c>
      <c r="L38" s="49"/>
    </row>
    <row r="39">
      <c r="A39" s="57" t="s">
        <v>65</v>
      </c>
      <c r="B39" s="54" t="s">
        <v>66</v>
      </c>
      <c r="C39" s="74">
        <v>557199.6</v>
      </c>
      <c r="D39" s="74">
        <v>371748.7</v>
      </c>
      <c r="E39" s="74">
        <v>185450.9</v>
      </c>
      <c r="F39" s="74">
        <v>755085.6</v>
      </c>
      <c r="G39" s="74">
        <v>250151.9</v>
      </c>
      <c r="H39" s="74">
        <v>504933.7</v>
      </c>
      <c r="I39" s="74">
        <v>279743.5</v>
      </c>
      <c r="J39" s="74">
        <v>198797.8</v>
      </c>
      <c r="K39" s="74">
        <v>80945.6</v>
      </c>
      <c r="L39" s="49"/>
    </row>
    <row r="40" ht="25.5">
      <c r="A40" s="57" t="s">
        <v>67</v>
      </c>
      <c r="B40" s="54" t="s">
        <v>68</v>
      </c>
      <c r="C40" s="74">
        <v>338774.4</v>
      </c>
      <c r="D40" s="74">
        <v>162510.9</v>
      </c>
      <c r="E40" s="74">
        <v>176263.4</v>
      </c>
      <c r="F40" s="74">
        <v>336573.9</v>
      </c>
      <c r="G40" s="74">
        <v>183281.2</v>
      </c>
      <c r="H40" s="74">
        <v>153292.7</v>
      </c>
      <c r="I40" s="74">
        <v>385084.3</v>
      </c>
      <c r="J40" s="74">
        <v>324914.1</v>
      </c>
      <c r="K40" s="74">
        <v>60170.2</v>
      </c>
      <c r="L40" s="49"/>
    </row>
    <row r="41">
      <c r="A41" s="56" t="s">
        <v>69</v>
      </c>
      <c r="B41" s="53" t="s">
        <v>70</v>
      </c>
      <c r="C41" s="74">
        <v>28391.8</v>
      </c>
      <c r="D41" s="74">
        <v>0</v>
      </c>
      <c r="E41" s="74">
        <v>28391.8</v>
      </c>
      <c r="F41" s="74">
        <v>21793.6</v>
      </c>
      <c r="G41" s="74">
        <v>0</v>
      </c>
      <c r="H41" s="74">
        <v>21793.6</v>
      </c>
      <c r="I41" s="74">
        <v>45615.1</v>
      </c>
      <c r="J41" s="74">
        <v>0</v>
      </c>
      <c r="K41" s="74">
        <v>45615.1</v>
      </c>
      <c r="L41" s="49"/>
    </row>
    <row r="42">
      <c r="A42" s="57" t="s">
        <v>71</v>
      </c>
      <c r="B42" s="54" t="s">
        <v>72</v>
      </c>
      <c r="C42" s="74">
        <v>28391.8</v>
      </c>
      <c r="D42" s="74">
        <v>0</v>
      </c>
      <c r="E42" s="74">
        <v>28391.8</v>
      </c>
      <c r="F42" s="74">
        <v>21793.6</v>
      </c>
      <c r="G42" s="74">
        <v>0</v>
      </c>
      <c r="H42" s="74">
        <v>21793.6</v>
      </c>
      <c r="I42" s="74">
        <v>45615.1</v>
      </c>
      <c r="J42" s="74">
        <v>0</v>
      </c>
      <c r="K42" s="74">
        <v>45615.1</v>
      </c>
      <c r="L42" s="49"/>
    </row>
    <row r="43">
      <c r="A43" s="57" t="s">
        <v>73</v>
      </c>
      <c r="B43" s="54" t="s">
        <v>74</v>
      </c>
      <c r="C43" s="74">
        <v>0</v>
      </c>
      <c r="D43" s="74">
        <v>0</v>
      </c>
      <c r="E43" s="74">
        <v>0</v>
      </c>
      <c r="F43" s="74">
        <v>490</v>
      </c>
      <c r="G43" s="74">
        <v>490</v>
      </c>
      <c r="H43" s="74">
        <v>0</v>
      </c>
      <c r="I43" s="74">
        <v>0</v>
      </c>
      <c r="J43" s="74">
        <v>0</v>
      </c>
      <c r="K43" s="74">
        <v>0</v>
      </c>
      <c r="L43" s="49"/>
    </row>
    <row r="44">
      <c r="A44" s="57" t="s">
        <v>75</v>
      </c>
      <c r="B44" s="54" t="s">
        <v>76</v>
      </c>
      <c r="C44" s="74">
        <v>0</v>
      </c>
      <c r="D44" s="74">
        <v>0</v>
      </c>
      <c r="E44" s="74">
        <v>0</v>
      </c>
      <c r="F44" s="74">
        <v>0</v>
      </c>
      <c r="G44" s="74">
        <v>0</v>
      </c>
      <c r="H44" s="74">
        <v>0</v>
      </c>
      <c r="I44" s="74">
        <v>0</v>
      </c>
      <c r="J44" s="74">
        <v>0</v>
      </c>
      <c r="K44" s="74">
        <v>0</v>
      </c>
      <c r="L44" s="49"/>
    </row>
    <row r="45">
      <c r="A45" s="57" t="s">
        <v>77</v>
      </c>
      <c r="B45" s="54" t="s">
        <v>78</v>
      </c>
      <c r="C45" s="74">
        <v>0</v>
      </c>
      <c r="D45" s="74">
        <v>0</v>
      </c>
      <c r="E45" s="74">
        <v>0</v>
      </c>
      <c r="F45" s="74">
        <v>0</v>
      </c>
      <c r="G45" s="74">
        <v>0</v>
      </c>
      <c r="H45" s="74">
        <v>0</v>
      </c>
      <c r="I45" s="74">
        <v>0</v>
      </c>
      <c r="J45" s="74">
        <v>0</v>
      </c>
      <c r="K45" s="74">
        <v>0</v>
      </c>
      <c r="L45" s="49"/>
    </row>
    <row r="46">
      <c r="A46" s="57" t="s">
        <v>79</v>
      </c>
      <c r="B46" s="54" t="s">
        <v>80</v>
      </c>
      <c r="C46" s="74">
        <v>7.5</v>
      </c>
      <c r="D46" s="74">
        <v>0</v>
      </c>
      <c r="E46" s="74">
        <v>7.5</v>
      </c>
      <c r="F46" s="74">
        <v>7.5</v>
      </c>
      <c r="G46" s="74">
        <v>0</v>
      </c>
      <c r="H46" s="74">
        <v>7.5</v>
      </c>
      <c r="I46" s="74">
        <v>0</v>
      </c>
      <c r="J46" s="74">
        <v>0</v>
      </c>
      <c r="K46" s="74">
        <v>0</v>
      </c>
      <c r="L46" s="49"/>
    </row>
    <row r="47">
      <c r="A47" s="57" t="s">
        <v>81</v>
      </c>
      <c r="B47" s="54" t="s">
        <v>82</v>
      </c>
      <c r="C47" s="74">
        <v>0</v>
      </c>
      <c r="D47" s="74">
        <v>0</v>
      </c>
      <c r="E47" s="74">
        <v>0</v>
      </c>
      <c r="F47" s="74">
        <v>0</v>
      </c>
      <c r="G47" s="74">
        <v>0</v>
      </c>
      <c r="H47" s="74">
        <v>0</v>
      </c>
      <c r="I47" s="74">
        <v>0</v>
      </c>
      <c r="J47" s="74">
        <v>0</v>
      </c>
      <c r="K47" s="74">
        <v>0</v>
      </c>
      <c r="L47" s="49"/>
    </row>
    <row r="48">
      <c r="A48" s="61" t="s">
        <v>83</v>
      </c>
      <c r="B48" s="54" t="s">
        <v>84</v>
      </c>
      <c r="C48" s="74">
        <v>0</v>
      </c>
      <c r="D48" s="74">
        <v>0</v>
      </c>
      <c r="E48" s="74">
        <v>0</v>
      </c>
      <c r="F48" s="74">
        <v>0</v>
      </c>
      <c r="G48" s="74">
        <v>0</v>
      </c>
      <c r="H48" s="74">
        <v>0</v>
      </c>
      <c r="I48" s="74">
        <v>0</v>
      </c>
      <c r="J48" s="74">
        <v>0</v>
      </c>
      <c r="K48" s="74">
        <v>0</v>
      </c>
      <c r="L48" s="49"/>
    </row>
    <row r="49">
      <c r="A49" s="56" t="s">
        <v>85</v>
      </c>
      <c r="B49" s="53" t="s">
        <v>86</v>
      </c>
      <c r="C49" s="74">
        <v>571038859</v>
      </c>
      <c r="D49" s="74">
        <v>392050817.6</v>
      </c>
      <c r="E49" s="74">
        <v>178988041.4</v>
      </c>
      <c r="F49" s="74">
        <v>640044854.2</v>
      </c>
      <c r="G49" s="74">
        <v>441801174.3</v>
      </c>
      <c r="H49" s="74">
        <v>198243680</v>
      </c>
      <c r="I49" s="74">
        <v>0</v>
      </c>
      <c r="J49" s="74">
        <v>0</v>
      </c>
      <c r="K49" s="74">
        <v>0</v>
      </c>
      <c r="L49" s="49"/>
    </row>
    <row r="50">
      <c r="A50" s="56" t="s">
        <v>87</v>
      </c>
      <c r="B50" s="53" t="s">
        <v>88</v>
      </c>
      <c r="C50" s="74">
        <v>571038859</v>
      </c>
      <c r="D50" s="74">
        <v>392050817.6</v>
      </c>
      <c r="E50" s="74">
        <v>178988041.4</v>
      </c>
      <c r="F50" s="74">
        <v>640044854.2</v>
      </c>
      <c r="G50" s="74">
        <v>441801174.3</v>
      </c>
      <c r="H50" s="74">
        <v>198243680</v>
      </c>
      <c r="I50" s="74">
        <v>0</v>
      </c>
      <c r="J50" s="74">
        <v>0</v>
      </c>
      <c r="K50" s="74">
        <v>0</v>
      </c>
      <c r="L50" s="49"/>
    </row>
    <row r="51">
      <c r="A51" s="56" t="s">
        <v>89</v>
      </c>
      <c r="B51" s="53" t="s">
        <v>90</v>
      </c>
      <c r="C51" s="74">
        <v>216043028.5</v>
      </c>
      <c r="D51" s="74">
        <v>197284463.7</v>
      </c>
      <c r="E51" s="74">
        <v>18758564.7</v>
      </c>
      <c r="F51" s="74">
        <v>229180036.4</v>
      </c>
      <c r="G51" s="74">
        <v>210214599.2</v>
      </c>
      <c r="H51" s="74">
        <v>18965437.1</v>
      </c>
      <c r="I51" s="74">
        <v>0</v>
      </c>
      <c r="J51" s="74">
        <v>0</v>
      </c>
      <c r="K51" s="74">
        <v>0</v>
      </c>
      <c r="L51" s="49"/>
    </row>
    <row r="52">
      <c r="A52" s="57" t="s">
        <v>91</v>
      </c>
      <c r="B52" s="54" t="s">
        <v>92</v>
      </c>
      <c r="C52" s="74">
        <v>14043092.1</v>
      </c>
      <c r="D52" s="74">
        <v>0</v>
      </c>
      <c r="E52" s="74">
        <v>14043092.1</v>
      </c>
      <c r="F52" s="74">
        <v>14323277.7</v>
      </c>
      <c r="G52" s="74">
        <v>0</v>
      </c>
      <c r="H52" s="74">
        <v>14323277.7</v>
      </c>
      <c r="I52" s="74">
        <v>0</v>
      </c>
      <c r="J52" s="74">
        <v>0</v>
      </c>
      <c r="K52" s="74">
        <v>0</v>
      </c>
      <c r="L52" s="49"/>
    </row>
    <row r="53">
      <c r="A53" s="57" t="s">
        <v>93</v>
      </c>
      <c r="B53" s="54" t="s">
        <v>94</v>
      </c>
      <c r="C53" s="74">
        <v>199418760.9</v>
      </c>
      <c r="D53" s="74">
        <v>195267000.8</v>
      </c>
      <c r="E53" s="74">
        <v>4151760.1</v>
      </c>
      <c r="F53" s="74">
        <v>212188096.7</v>
      </c>
      <c r="G53" s="74">
        <v>208118886.2</v>
      </c>
      <c r="H53" s="74">
        <v>4069210.5</v>
      </c>
      <c r="I53" s="74">
        <v>0</v>
      </c>
      <c r="J53" s="74">
        <v>0</v>
      </c>
      <c r="K53" s="74">
        <v>0</v>
      </c>
      <c r="L53" s="49"/>
    </row>
    <row r="54">
      <c r="A54" s="57" t="s">
        <v>95</v>
      </c>
      <c r="B54" s="54" t="s">
        <v>96</v>
      </c>
      <c r="C54" s="74">
        <v>2581175.4</v>
      </c>
      <c r="D54" s="74">
        <v>2017462.9</v>
      </c>
      <c r="E54" s="74">
        <v>563712.5</v>
      </c>
      <c r="F54" s="74">
        <v>2668662</v>
      </c>
      <c r="G54" s="74">
        <v>2095713</v>
      </c>
      <c r="H54" s="74">
        <v>572949</v>
      </c>
      <c r="I54" s="74">
        <v>0</v>
      </c>
      <c r="J54" s="74">
        <v>0</v>
      </c>
      <c r="K54" s="74">
        <v>0</v>
      </c>
      <c r="L54" s="49"/>
    </row>
    <row r="55">
      <c r="A55" s="57" t="s">
        <v>97</v>
      </c>
      <c r="B55" s="54" t="s">
        <v>98</v>
      </c>
      <c r="C55" s="74">
        <v>0</v>
      </c>
      <c r="D55" s="74">
        <v>0</v>
      </c>
      <c r="E55" s="74">
        <v>0</v>
      </c>
      <c r="F55" s="74">
        <v>0</v>
      </c>
      <c r="G55" s="74">
        <v>0</v>
      </c>
      <c r="H55" s="74">
        <v>0</v>
      </c>
      <c r="I55" s="74">
        <v>0</v>
      </c>
      <c r="J55" s="74">
        <v>0</v>
      </c>
      <c r="K55" s="74">
        <v>0</v>
      </c>
      <c r="L55" s="49"/>
    </row>
    <row r="56">
      <c r="A56" s="56" t="s">
        <v>99</v>
      </c>
      <c r="B56" s="53" t="s">
        <v>100</v>
      </c>
      <c r="C56" s="74">
        <v>352532099.8</v>
      </c>
      <c r="D56" s="74">
        <v>194313435.8</v>
      </c>
      <c r="E56" s="74">
        <v>158218664</v>
      </c>
      <c r="F56" s="74">
        <v>408319240.3</v>
      </c>
      <c r="G56" s="74">
        <v>231125461.2</v>
      </c>
      <c r="H56" s="74">
        <v>177193779.1</v>
      </c>
      <c r="I56" s="74">
        <v>0</v>
      </c>
      <c r="J56" s="74">
        <v>0</v>
      </c>
      <c r="K56" s="74">
        <v>0</v>
      </c>
      <c r="L56" s="49"/>
    </row>
    <row r="57">
      <c r="A57" s="57" t="s">
        <v>101</v>
      </c>
      <c r="B57" s="54" t="s">
        <v>102</v>
      </c>
      <c r="C57" s="74">
        <v>36727135.9</v>
      </c>
      <c r="D57" s="74">
        <v>9518682.5</v>
      </c>
      <c r="E57" s="74">
        <v>27208453.4</v>
      </c>
      <c r="F57" s="74">
        <v>39936789.3</v>
      </c>
      <c r="G57" s="74">
        <v>9777062.2</v>
      </c>
      <c r="H57" s="74">
        <v>30159727.1</v>
      </c>
      <c r="I57" s="74">
        <v>0</v>
      </c>
      <c r="J57" s="74">
        <v>0</v>
      </c>
      <c r="K57" s="74">
        <v>0</v>
      </c>
      <c r="L57" s="49"/>
    </row>
    <row r="58">
      <c r="A58" s="56" t="s">
        <v>103</v>
      </c>
      <c r="B58" s="53" t="s">
        <v>104</v>
      </c>
      <c r="C58" s="74">
        <v>315804963.9</v>
      </c>
      <c r="D58" s="74">
        <v>184794753.3</v>
      </c>
      <c r="E58" s="74">
        <v>131010210.5</v>
      </c>
      <c r="F58" s="74">
        <v>368382451</v>
      </c>
      <c r="G58" s="74">
        <v>221348399</v>
      </c>
      <c r="H58" s="74">
        <v>147034052</v>
      </c>
      <c r="I58" s="74">
        <v>0</v>
      </c>
      <c r="J58" s="74">
        <v>0</v>
      </c>
      <c r="K58" s="74">
        <v>0</v>
      </c>
      <c r="L58" s="49"/>
    </row>
    <row r="59">
      <c r="A59" s="57" t="s">
        <v>105</v>
      </c>
      <c r="B59" s="54" t="s">
        <v>106</v>
      </c>
      <c r="C59" s="74">
        <v>84889384.7</v>
      </c>
      <c r="D59" s="74">
        <v>57994518.4</v>
      </c>
      <c r="E59" s="74">
        <v>26894866.2</v>
      </c>
      <c r="F59" s="74">
        <v>89863910.8</v>
      </c>
      <c r="G59" s="74">
        <v>60778118.3</v>
      </c>
      <c r="H59" s="74">
        <v>29085792.6</v>
      </c>
      <c r="I59" s="74">
        <v>0</v>
      </c>
      <c r="J59" s="74">
        <v>0</v>
      </c>
      <c r="K59" s="74">
        <v>0</v>
      </c>
      <c r="L59" s="49"/>
    </row>
    <row r="60">
      <c r="A60" s="57" t="s">
        <v>107</v>
      </c>
      <c r="B60" s="54" t="s">
        <v>108</v>
      </c>
      <c r="C60" s="74">
        <v>230915579.2</v>
      </c>
      <c r="D60" s="74">
        <v>126800234.9</v>
      </c>
      <c r="E60" s="74">
        <v>104115344.3</v>
      </c>
      <c r="F60" s="74">
        <v>278518540.1</v>
      </c>
      <c r="G60" s="74">
        <v>160570280.7</v>
      </c>
      <c r="H60" s="74">
        <v>117948259.4</v>
      </c>
      <c r="I60" s="74">
        <v>0</v>
      </c>
      <c r="J60" s="74">
        <v>0</v>
      </c>
      <c r="K60" s="74">
        <v>0</v>
      </c>
      <c r="L60" s="49"/>
    </row>
    <row r="61">
      <c r="A61" s="56" t="s">
        <v>109</v>
      </c>
      <c r="B61" s="53" t="s">
        <v>110</v>
      </c>
      <c r="C61" s="74">
        <v>2463730.7</v>
      </c>
      <c r="D61" s="74">
        <v>452918</v>
      </c>
      <c r="E61" s="74">
        <v>2010812.7</v>
      </c>
      <c r="F61" s="74">
        <v>2545577.5</v>
      </c>
      <c r="G61" s="74">
        <v>461113.8</v>
      </c>
      <c r="H61" s="74">
        <v>2084463.7</v>
      </c>
      <c r="I61" s="74">
        <v>0</v>
      </c>
      <c r="J61" s="74">
        <v>0</v>
      </c>
      <c r="K61" s="74">
        <v>0</v>
      </c>
      <c r="L61" s="49"/>
    </row>
    <row r="62">
      <c r="A62" s="56" t="s">
        <v>111</v>
      </c>
      <c r="B62" s="53" t="s">
        <v>112</v>
      </c>
      <c r="C62" s="74">
        <v>915299</v>
      </c>
      <c r="D62" s="74">
        <v>151302.9</v>
      </c>
      <c r="E62" s="74">
        <v>763996.1</v>
      </c>
      <c r="F62" s="74">
        <v>995061</v>
      </c>
      <c r="G62" s="74">
        <v>159498.7</v>
      </c>
      <c r="H62" s="74">
        <v>835562.3</v>
      </c>
      <c r="I62" s="74">
        <v>0</v>
      </c>
      <c r="J62" s="74">
        <v>0</v>
      </c>
      <c r="K62" s="74">
        <v>0</v>
      </c>
      <c r="L62" s="49"/>
    </row>
    <row r="63">
      <c r="A63" s="57" t="s">
        <v>113</v>
      </c>
      <c r="B63" s="54" t="s">
        <v>114</v>
      </c>
      <c r="C63" s="74">
        <v>193967.1</v>
      </c>
      <c r="D63" s="74">
        <v>102534.3</v>
      </c>
      <c r="E63" s="74">
        <v>91432.8</v>
      </c>
      <c r="F63" s="74">
        <v>205509.7</v>
      </c>
      <c r="G63" s="74">
        <v>107639.1</v>
      </c>
      <c r="H63" s="74">
        <v>97870.7</v>
      </c>
      <c r="I63" s="74">
        <v>0</v>
      </c>
      <c r="J63" s="74">
        <v>0</v>
      </c>
      <c r="K63" s="74">
        <v>0</v>
      </c>
      <c r="L63" s="49"/>
    </row>
    <row r="64">
      <c r="A64" s="57" t="s">
        <v>115</v>
      </c>
      <c r="B64" s="54" t="s">
        <v>116</v>
      </c>
      <c r="C64" s="74">
        <v>721331.9</v>
      </c>
      <c r="D64" s="74">
        <v>48768.6</v>
      </c>
      <c r="E64" s="74">
        <v>672563.3</v>
      </c>
      <c r="F64" s="74">
        <v>789551.3</v>
      </c>
      <c r="G64" s="74">
        <v>51859.6</v>
      </c>
      <c r="H64" s="74">
        <v>737691.7</v>
      </c>
      <c r="I64" s="74">
        <v>0</v>
      </c>
      <c r="J64" s="74">
        <v>0</v>
      </c>
      <c r="K64" s="74">
        <v>0</v>
      </c>
      <c r="L64" s="49"/>
    </row>
    <row r="65">
      <c r="A65" s="56" t="s">
        <v>117</v>
      </c>
      <c r="B65" s="53" t="s">
        <v>118</v>
      </c>
      <c r="C65" s="74">
        <v>1528915.1</v>
      </c>
      <c r="D65" s="74">
        <v>297247.4</v>
      </c>
      <c r="E65" s="74">
        <v>1231667.7</v>
      </c>
      <c r="F65" s="74">
        <v>1530347.3</v>
      </c>
      <c r="G65" s="74">
        <v>297247.4</v>
      </c>
      <c r="H65" s="74">
        <v>1233099.9</v>
      </c>
      <c r="I65" s="74">
        <v>0</v>
      </c>
      <c r="J65" s="74">
        <v>0</v>
      </c>
      <c r="K65" s="74">
        <v>0</v>
      </c>
      <c r="L65" s="49"/>
    </row>
    <row r="66">
      <c r="A66" s="57" t="s">
        <v>119</v>
      </c>
      <c r="B66" s="54" t="s">
        <v>120</v>
      </c>
      <c r="C66" s="74">
        <v>275.6</v>
      </c>
      <c r="D66" s="74">
        <v>0</v>
      </c>
      <c r="E66" s="74">
        <v>275.6</v>
      </c>
      <c r="F66" s="74">
        <v>275.6</v>
      </c>
      <c r="G66" s="74">
        <v>0</v>
      </c>
      <c r="H66" s="74">
        <v>275.6</v>
      </c>
      <c r="I66" s="74">
        <v>0</v>
      </c>
      <c r="J66" s="74">
        <v>0</v>
      </c>
      <c r="K66" s="74">
        <v>0</v>
      </c>
      <c r="L66" s="49"/>
    </row>
    <row r="67">
      <c r="A67" s="57" t="s">
        <v>121</v>
      </c>
      <c r="B67" s="54" t="s">
        <v>122</v>
      </c>
      <c r="C67" s="74">
        <v>0</v>
      </c>
      <c r="D67" s="74">
        <v>0</v>
      </c>
      <c r="E67" s="74">
        <v>0</v>
      </c>
      <c r="F67" s="74">
        <v>0</v>
      </c>
      <c r="G67" s="74">
        <v>0</v>
      </c>
      <c r="H67" s="74">
        <v>0</v>
      </c>
      <c r="I67" s="74">
        <v>0</v>
      </c>
      <c r="J67" s="74">
        <v>0</v>
      </c>
      <c r="K67" s="74">
        <v>0</v>
      </c>
      <c r="L67" s="49"/>
    </row>
    <row r="68">
      <c r="A68" s="57" t="s">
        <v>123</v>
      </c>
      <c r="B68" s="54" t="s">
        <v>124</v>
      </c>
      <c r="C68" s="74">
        <v>362202</v>
      </c>
      <c r="D68" s="74">
        <v>0</v>
      </c>
      <c r="E68" s="74">
        <v>362202</v>
      </c>
      <c r="F68" s="74">
        <v>362202</v>
      </c>
      <c r="G68" s="74">
        <v>0</v>
      </c>
      <c r="H68" s="74">
        <v>362202</v>
      </c>
      <c r="I68" s="74">
        <v>0</v>
      </c>
      <c r="J68" s="74">
        <v>0</v>
      </c>
      <c r="K68" s="74">
        <v>0</v>
      </c>
      <c r="L68" s="49"/>
    </row>
    <row r="69">
      <c r="A69" s="57" t="s">
        <v>125</v>
      </c>
      <c r="B69" s="54" t="s">
        <v>126</v>
      </c>
      <c r="C69" s="74">
        <v>0</v>
      </c>
      <c r="D69" s="74">
        <v>0</v>
      </c>
      <c r="E69" s="74">
        <v>0</v>
      </c>
      <c r="F69" s="74">
        <v>0</v>
      </c>
      <c r="G69" s="74">
        <v>0</v>
      </c>
      <c r="H69" s="74">
        <v>0</v>
      </c>
      <c r="I69" s="74">
        <v>0</v>
      </c>
      <c r="J69" s="74">
        <v>0</v>
      </c>
      <c r="K69" s="74">
        <v>0</v>
      </c>
      <c r="L69" s="49"/>
    </row>
    <row r="70">
      <c r="A70" s="57" t="s">
        <v>127</v>
      </c>
      <c r="B70" s="54" t="s">
        <v>128</v>
      </c>
      <c r="C70" s="74">
        <v>14730.9</v>
      </c>
      <c r="D70" s="74">
        <v>0</v>
      </c>
      <c r="E70" s="74">
        <v>14730.9</v>
      </c>
      <c r="F70" s="74">
        <v>15585.3</v>
      </c>
      <c r="G70" s="74">
        <v>0</v>
      </c>
      <c r="H70" s="74">
        <v>15585.3</v>
      </c>
      <c r="I70" s="74">
        <v>0</v>
      </c>
      <c r="J70" s="74">
        <v>0</v>
      </c>
      <c r="K70" s="74">
        <v>0</v>
      </c>
      <c r="L70" s="49"/>
    </row>
    <row r="71">
      <c r="A71" s="57" t="s">
        <v>129</v>
      </c>
      <c r="B71" s="54" t="s">
        <v>130</v>
      </c>
      <c r="C71" s="74">
        <v>1151706.6</v>
      </c>
      <c r="D71" s="74">
        <v>297247.4</v>
      </c>
      <c r="E71" s="74">
        <v>854459.2</v>
      </c>
      <c r="F71" s="74">
        <v>1152284.4</v>
      </c>
      <c r="G71" s="74">
        <v>297247.4</v>
      </c>
      <c r="H71" s="74">
        <v>855037</v>
      </c>
      <c r="I71" s="74">
        <v>0</v>
      </c>
      <c r="J71" s="74">
        <v>0</v>
      </c>
      <c r="K71" s="74">
        <v>0</v>
      </c>
      <c r="L71" s="49"/>
    </row>
    <row r="72">
      <c r="A72" s="56" t="s">
        <v>131</v>
      </c>
      <c r="B72" s="53" t="s">
        <v>132</v>
      </c>
      <c r="C72" s="74">
        <v>19516.6</v>
      </c>
      <c r="D72" s="74">
        <v>4367.7</v>
      </c>
      <c r="E72" s="74">
        <v>15148.9</v>
      </c>
      <c r="F72" s="74">
        <v>20169.2</v>
      </c>
      <c r="G72" s="74">
        <v>4367.7</v>
      </c>
      <c r="H72" s="74">
        <v>15801.5</v>
      </c>
      <c r="I72" s="74">
        <v>0</v>
      </c>
      <c r="J72" s="74">
        <v>0</v>
      </c>
      <c r="K72" s="74">
        <v>0</v>
      </c>
      <c r="L72" s="49"/>
    </row>
    <row r="73">
      <c r="A73" s="57" t="s">
        <v>133</v>
      </c>
      <c r="B73" s="54" t="s">
        <v>134</v>
      </c>
      <c r="C73" s="74">
        <v>157.2</v>
      </c>
      <c r="D73" s="74">
        <v>0</v>
      </c>
      <c r="E73" s="74">
        <v>157.2</v>
      </c>
      <c r="F73" s="74">
        <v>152</v>
      </c>
      <c r="G73" s="74">
        <v>0</v>
      </c>
      <c r="H73" s="74">
        <v>152</v>
      </c>
      <c r="I73" s="74">
        <v>0</v>
      </c>
      <c r="J73" s="74">
        <v>0</v>
      </c>
      <c r="K73" s="74">
        <v>0</v>
      </c>
      <c r="L73" s="49"/>
    </row>
    <row r="74">
      <c r="A74" s="57" t="s">
        <v>135</v>
      </c>
      <c r="B74" s="54" t="s">
        <v>136</v>
      </c>
      <c r="C74" s="74">
        <v>17895.5</v>
      </c>
      <c r="D74" s="74">
        <v>3833.3</v>
      </c>
      <c r="E74" s="74">
        <v>14062.2</v>
      </c>
      <c r="F74" s="74">
        <v>18516.3</v>
      </c>
      <c r="G74" s="74">
        <v>3833.3</v>
      </c>
      <c r="H74" s="74">
        <v>14683</v>
      </c>
      <c r="I74" s="74">
        <v>0</v>
      </c>
      <c r="J74" s="74">
        <v>0</v>
      </c>
      <c r="K74" s="74">
        <v>0</v>
      </c>
      <c r="L74" s="49"/>
    </row>
    <row r="75">
      <c r="A75" s="57" t="s">
        <v>137</v>
      </c>
      <c r="B75" s="54" t="s">
        <v>138</v>
      </c>
      <c r="C75" s="74">
        <v>1463.9</v>
      </c>
      <c r="D75" s="74">
        <v>534.4</v>
      </c>
      <c r="E75" s="74">
        <v>929.5</v>
      </c>
      <c r="F75" s="74">
        <v>1501</v>
      </c>
      <c r="G75" s="74">
        <v>534.4</v>
      </c>
      <c r="H75" s="74">
        <v>966.6</v>
      </c>
      <c r="I75" s="74">
        <v>0</v>
      </c>
      <c r="J75" s="74">
        <v>0</v>
      </c>
      <c r="K75" s="74">
        <v>0</v>
      </c>
      <c r="L75" s="49"/>
    </row>
    <row r="76">
      <c r="A76" s="57" t="s">
        <v>139</v>
      </c>
      <c r="B76" s="54" t="s">
        <v>140</v>
      </c>
      <c r="C76" s="74">
        <v>0</v>
      </c>
      <c r="D76" s="74">
        <v>0</v>
      </c>
      <c r="E76" s="74">
        <v>0</v>
      </c>
      <c r="F76" s="74">
        <v>0</v>
      </c>
      <c r="G76" s="74">
        <v>0</v>
      </c>
      <c r="H76" s="74">
        <v>0</v>
      </c>
      <c r="I76" s="74">
        <v>0</v>
      </c>
      <c r="J76" s="74">
        <v>0</v>
      </c>
      <c r="K76" s="74">
        <v>0</v>
      </c>
      <c r="L76" s="49"/>
    </row>
    <row r="77">
      <c r="A77" s="57" t="s">
        <v>141</v>
      </c>
      <c r="B77" s="54" t="s">
        <v>142</v>
      </c>
      <c r="C77" s="74">
        <v>0</v>
      </c>
      <c r="D77" s="74">
        <v>0</v>
      </c>
      <c r="E77" s="74">
        <v>0</v>
      </c>
      <c r="F77" s="74">
        <v>0</v>
      </c>
      <c r="G77" s="74">
        <v>0</v>
      </c>
      <c r="H77" s="74">
        <v>0</v>
      </c>
      <c r="I77" s="74">
        <v>0</v>
      </c>
      <c r="J77" s="74">
        <v>0</v>
      </c>
      <c r="K77" s="74">
        <v>0</v>
      </c>
      <c r="L77" s="49"/>
    </row>
    <row r="78" ht="25.5">
      <c r="A78" s="56" t="s">
        <v>143</v>
      </c>
      <c r="B78" s="53" t="s">
        <v>144</v>
      </c>
      <c r="C78" s="74">
        <v>0</v>
      </c>
      <c r="D78" s="74">
        <v>0</v>
      </c>
      <c r="E78" s="74">
        <v>0</v>
      </c>
      <c r="F78" s="74">
        <v>0</v>
      </c>
      <c r="G78" s="74">
        <v>0</v>
      </c>
      <c r="H78" s="74">
        <v>0</v>
      </c>
      <c r="I78" s="74">
        <v>0</v>
      </c>
      <c r="J78" s="74">
        <v>0</v>
      </c>
      <c r="K78" s="74">
        <v>0</v>
      </c>
      <c r="L78" s="49"/>
    </row>
    <row r="79">
      <c r="A79" s="57" t="s">
        <v>145</v>
      </c>
      <c r="B79" s="54" t="s">
        <v>146</v>
      </c>
      <c r="C79" s="74">
        <v>0</v>
      </c>
      <c r="D79" s="74">
        <v>0</v>
      </c>
      <c r="E79" s="74">
        <v>0</v>
      </c>
      <c r="F79" s="74">
        <v>0</v>
      </c>
      <c r="G79" s="74">
        <v>0</v>
      </c>
      <c r="H79" s="74">
        <v>0</v>
      </c>
      <c r="I79" s="74">
        <v>0</v>
      </c>
      <c r="J79" s="74">
        <v>0</v>
      </c>
      <c r="K79" s="74">
        <v>0</v>
      </c>
      <c r="L79" s="49"/>
    </row>
    <row r="80">
      <c r="A80" s="57" t="s">
        <v>147</v>
      </c>
      <c r="B80" s="54" t="s">
        <v>148</v>
      </c>
      <c r="C80" s="74">
        <v>0</v>
      </c>
      <c r="D80" s="74">
        <v>0</v>
      </c>
      <c r="E80" s="74">
        <v>0</v>
      </c>
      <c r="F80" s="74">
        <v>0</v>
      </c>
      <c r="G80" s="74">
        <v>0</v>
      </c>
      <c r="H80" s="74">
        <v>0</v>
      </c>
      <c r="I80" s="74">
        <v>0</v>
      </c>
      <c r="J80" s="74">
        <v>0</v>
      </c>
      <c r="K80" s="74">
        <v>0</v>
      </c>
      <c r="L80" s="49"/>
    </row>
    <row r="81">
      <c r="A81" s="57" t="s">
        <v>149</v>
      </c>
      <c r="B81" s="54" t="s">
        <v>150</v>
      </c>
      <c r="C81" s="74">
        <v>0</v>
      </c>
      <c r="D81" s="74">
        <v>0</v>
      </c>
      <c r="E81" s="74">
        <v>0</v>
      </c>
      <c r="F81" s="74">
        <v>0</v>
      </c>
      <c r="G81" s="74">
        <v>0</v>
      </c>
      <c r="H81" s="74">
        <v>0</v>
      </c>
      <c r="I81" s="74">
        <v>0</v>
      </c>
      <c r="J81" s="74">
        <v>0</v>
      </c>
      <c r="K81" s="74">
        <v>0</v>
      </c>
      <c r="L81" s="49"/>
    </row>
    <row r="82">
      <c r="A82" s="57" t="s">
        <v>151</v>
      </c>
      <c r="B82" s="54" t="s">
        <v>152</v>
      </c>
      <c r="C82" s="74">
        <v>0</v>
      </c>
      <c r="D82" s="74">
        <v>0</v>
      </c>
      <c r="E82" s="74">
        <v>0</v>
      </c>
      <c r="F82" s="74">
        <v>0</v>
      </c>
      <c r="G82" s="74">
        <v>0</v>
      </c>
      <c r="H82" s="74">
        <v>0</v>
      </c>
      <c r="I82" s="74">
        <v>0</v>
      </c>
      <c r="J82" s="74">
        <v>0</v>
      </c>
      <c r="K82" s="74">
        <v>0</v>
      </c>
      <c r="L82" s="49"/>
    </row>
    <row r="83">
      <c r="A83" s="57" t="s">
        <v>153</v>
      </c>
      <c r="B83" s="54" t="s">
        <v>154</v>
      </c>
      <c r="C83" s="74">
        <v>0</v>
      </c>
      <c r="D83" s="74">
        <v>0</v>
      </c>
      <c r="E83" s="74">
        <v>0</v>
      </c>
      <c r="F83" s="74">
        <v>0</v>
      </c>
      <c r="G83" s="74">
        <v>0</v>
      </c>
      <c r="H83" s="74">
        <v>0</v>
      </c>
      <c r="I83" s="74">
        <v>0</v>
      </c>
      <c r="J83" s="74">
        <v>0</v>
      </c>
      <c r="K83" s="74">
        <v>0</v>
      </c>
      <c r="L83" s="49"/>
    </row>
    <row r="84">
      <c r="A84" s="57" t="s">
        <v>155</v>
      </c>
      <c r="B84" s="54" t="s">
        <v>156</v>
      </c>
      <c r="C84" s="74">
        <v>0</v>
      </c>
      <c r="D84" s="74">
        <v>0</v>
      </c>
      <c r="E84" s="74">
        <v>0</v>
      </c>
      <c r="F84" s="74">
        <v>0</v>
      </c>
      <c r="G84" s="74">
        <v>0</v>
      </c>
      <c r="H84" s="74">
        <v>0</v>
      </c>
      <c r="I84" s="74">
        <v>0</v>
      </c>
      <c r="J84" s="74">
        <v>0</v>
      </c>
      <c r="K84" s="74">
        <v>0</v>
      </c>
      <c r="L84" s="49"/>
    </row>
    <row r="85">
      <c r="A85" s="57" t="s">
        <v>157</v>
      </c>
      <c r="B85" s="54" t="s">
        <v>158</v>
      </c>
      <c r="C85" s="74">
        <v>0</v>
      </c>
      <c r="D85" s="74">
        <v>0</v>
      </c>
      <c r="E85" s="74">
        <v>0</v>
      </c>
      <c r="F85" s="74">
        <v>0</v>
      </c>
      <c r="G85" s="74">
        <v>0</v>
      </c>
      <c r="H85" s="74">
        <v>0</v>
      </c>
      <c r="I85" s="74">
        <v>0</v>
      </c>
      <c r="J85" s="74">
        <v>0</v>
      </c>
      <c r="K85" s="74">
        <v>0</v>
      </c>
      <c r="L85" s="49"/>
    </row>
    <row r="86">
      <c r="A86" s="57" t="s">
        <v>159</v>
      </c>
      <c r="B86" s="54" t="s">
        <v>160</v>
      </c>
      <c r="C86" s="74">
        <v>0</v>
      </c>
      <c r="D86" s="74">
        <v>0</v>
      </c>
      <c r="E86" s="74">
        <v>0</v>
      </c>
      <c r="F86" s="74">
        <v>0</v>
      </c>
      <c r="G86" s="74">
        <v>0</v>
      </c>
      <c r="H86" s="74">
        <v>0</v>
      </c>
      <c r="I86" s="74">
        <v>0</v>
      </c>
      <c r="J86" s="74">
        <v>0</v>
      </c>
      <c r="K86" s="74">
        <v>0</v>
      </c>
      <c r="L86" s="49"/>
    </row>
    <row r="87">
      <c r="A87" s="61" t="s">
        <v>161</v>
      </c>
      <c r="B87" s="54" t="s">
        <v>162</v>
      </c>
      <c r="C87" s="74">
        <v>0</v>
      </c>
      <c r="D87" s="74">
        <v>0</v>
      </c>
      <c r="E87" s="74">
        <v>0</v>
      </c>
      <c r="F87" s="74">
        <v>0</v>
      </c>
      <c r="G87" s="74">
        <v>0</v>
      </c>
      <c r="H87" s="74">
        <v>0</v>
      </c>
      <c r="I87" s="74">
        <v>0</v>
      </c>
      <c r="J87" s="74">
        <v>0</v>
      </c>
      <c r="K87" s="74">
        <v>0</v>
      </c>
      <c r="L87" s="49"/>
    </row>
    <row r="88">
      <c r="A88" s="61" t="s">
        <v>163</v>
      </c>
      <c r="B88" s="54" t="s">
        <v>164</v>
      </c>
      <c r="C88" s="74">
        <v>0</v>
      </c>
      <c r="D88" s="74">
        <v>0</v>
      </c>
      <c r="E88" s="74">
        <v>0</v>
      </c>
      <c r="F88" s="74">
        <v>0</v>
      </c>
      <c r="G88" s="74">
        <v>0</v>
      </c>
      <c r="H88" s="74">
        <v>0</v>
      </c>
      <c r="I88" s="74">
        <v>0</v>
      </c>
      <c r="J88" s="74">
        <v>0</v>
      </c>
      <c r="K88" s="74">
        <v>0</v>
      </c>
      <c r="L88" s="49"/>
    </row>
    <row r="89">
      <c r="A89" s="57" t="s">
        <v>165</v>
      </c>
      <c r="B89" s="54" t="s">
        <v>166</v>
      </c>
      <c r="C89" s="74">
        <v>0</v>
      </c>
      <c r="D89" s="74">
        <v>0</v>
      </c>
      <c r="E89" s="74">
        <v>0</v>
      </c>
      <c r="F89" s="74">
        <v>0</v>
      </c>
      <c r="G89" s="74">
        <v>0</v>
      </c>
      <c r="H89" s="74">
        <v>0</v>
      </c>
      <c r="I89" s="74">
        <v>0</v>
      </c>
      <c r="J89" s="74">
        <v>0</v>
      </c>
      <c r="K89" s="74">
        <v>0</v>
      </c>
      <c r="L89" s="49"/>
    </row>
    <row r="90">
      <c r="A90" s="57" t="s">
        <v>167</v>
      </c>
      <c r="B90" s="54" t="s">
        <v>168</v>
      </c>
      <c r="C90" s="74">
        <v>0</v>
      </c>
      <c r="D90" s="74">
        <v>0</v>
      </c>
      <c r="E90" s="74">
        <v>0</v>
      </c>
      <c r="F90" s="74">
        <v>0</v>
      </c>
      <c r="G90" s="74">
        <v>0</v>
      </c>
      <c r="H90" s="74">
        <v>0</v>
      </c>
      <c r="I90" s="74">
        <v>0</v>
      </c>
      <c r="J90" s="74">
        <v>0</v>
      </c>
      <c r="K90" s="74">
        <v>0</v>
      </c>
      <c r="L90" s="49"/>
    </row>
    <row r="91">
      <c r="A91" s="57" t="s">
        <v>169</v>
      </c>
      <c r="B91" s="54" t="s">
        <v>170</v>
      </c>
      <c r="C91" s="74">
        <v>0</v>
      </c>
      <c r="D91" s="74">
        <v>0</v>
      </c>
      <c r="E91" s="74">
        <v>0</v>
      </c>
      <c r="F91" s="74">
        <v>0</v>
      </c>
      <c r="G91" s="74">
        <v>0</v>
      </c>
      <c r="H91" s="74">
        <v>0</v>
      </c>
      <c r="I91" s="74">
        <v>0</v>
      </c>
      <c r="J91" s="74">
        <v>0</v>
      </c>
      <c r="K91" s="74">
        <v>0</v>
      </c>
      <c r="L91" s="49"/>
    </row>
    <row r="92" ht="15" customHeight="1">
      <c r="A92" s="57" t="s">
        <v>171</v>
      </c>
      <c r="B92" s="54" t="s">
        <v>172</v>
      </c>
      <c r="C92" s="74">
        <v>0</v>
      </c>
      <c r="D92" s="74">
        <v>0</v>
      </c>
      <c r="E92" s="74">
        <v>0</v>
      </c>
      <c r="F92" s="74">
        <v>0</v>
      </c>
      <c r="G92" s="74">
        <v>0</v>
      </c>
      <c r="H92" s="74">
        <v>0</v>
      </c>
      <c r="I92" s="74">
        <v>0</v>
      </c>
      <c r="J92" s="74">
        <v>0</v>
      </c>
      <c r="K92" s="74">
        <v>0</v>
      </c>
      <c r="L92" s="49"/>
    </row>
    <row r="93" ht="15" customHeight="1">
      <c r="A93" s="57" t="s">
        <v>173</v>
      </c>
      <c r="B93" s="54" t="s">
        <v>174</v>
      </c>
      <c r="C93" s="74">
        <v>0</v>
      </c>
      <c r="D93" s="74">
        <v>0</v>
      </c>
      <c r="E93" s="74">
        <v>0</v>
      </c>
      <c r="F93" s="74">
        <v>0</v>
      </c>
      <c r="G93" s="74">
        <v>0</v>
      </c>
      <c r="H93" s="74">
        <v>0</v>
      </c>
      <c r="I93" s="74">
        <v>0</v>
      </c>
      <c r="J93" s="74">
        <v>0</v>
      </c>
      <c r="K93" s="74">
        <v>0</v>
      </c>
      <c r="L93" s="49"/>
    </row>
    <row r="94" ht="15" customHeight="1">
      <c r="A94" s="56" t="s">
        <v>175</v>
      </c>
      <c r="B94" s="54" t="s">
        <v>176</v>
      </c>
      <c r="C94" s="74">
        <v>0</v>
      </c>
      <c r="D94" s="74">
        <v>0</v>
      </c>
      <c r="E94" s="74">
        <v>0</v>
      </c>
      <c r="F94" s="74">
        <v>37757.2</v>
      </c>
      <c r="G94" s="74">
        <v>0</v>
      </c>
      <c r="H94" s="74">
        <v>37757.2</v>
      </c>
      <c r="I94" s="74">
        <v>0</v>
      </c>
      <c r="J94" s="74">
        <v>0</v>
      </c>
      <c r="K94" s="74">
        <v>0</v>
      </c>
      <c r="L94" s="49"/>
    </row>
    <row r="95" ht="15" customHeight="1">
      <c r="A95" s="56" t="s">
        <v>177</v>
      </c>
      <c r="B95" s="54" t="s">
        <v>178</v>
      </c>
      <c r="C95" s="74">
        <f>+D95+E95</f>
        <v>0</v>
      </c>
      <c r="D95" s="74"/>
      <c r="E95" s="74"/>
      <c r="F95" s="74">
        <f>+G95+H95</f>
        <v>0</v>
      </c>
      <c r="G95" s="74"/>
      <c r="H95" s="74"/>
      <c r="I95" s="74" t="s">
        <v>179</v>
      </c>
      <c r="J95" s="74" t="s">
        <v>179</v>
      </c>
      <c r="K95" s="74" t="s">
        <v>179</v>
      </c>
      <c r="L95" s="49"/>
    </row>
    <row r="96" ht="15" customHeight="1">
      <c r="A96" s="45"/>
      <c r="B96" s="46"/>
      <c r="C96" s="58"/>
      <c r="D96" s="58"/>
      <c r="E96" s="58"/>
      <c r="F96" s="58"/>
      <c r="G96" s="58"/>
      <c r="H96" s="58"/>
      <c r="I96" s="58"/>
      <c r="J96" s="58"/>
      <c r="K96" s="55"/>
      <c r="L96" s="49"/>
    </row>
    <row r="97" ht="34.35" customHeight="1">
      <c r="A97" s="45"/>
      <c r="B97" s="46"/>
      <c r="C97" s="75">
        <f>+C18+C103-C113-F18</f>
        <v>0</v>
      </c>
      <c r="D97" s="75">
        <f>+D18+D103-D113-G18</f>
        <v>0</v>
      </c>
      <c r="E97" s="75">
        <f>+E18+E103-E113-H18</f>
        <v>0</v>
      </c>
      <c r="F97" s="58"/>
      <c r="G97" s="58"/>
      <c r="H97" s="58"/>
      <c r="I97" s="58"/>
      <c r="J97" s="58"/>
      <c r="K97" s="55"/>
    </row>
    <row r="98" ht="54.75" customHeight="1">
      <c r="A98" s="45"/>
      <c r="B98" s="46"/>
      <c r="C98" s="75">
        <f>+C49+F103-F113-F49</f>
        <v>0</v>
      </c>
      <c r="D98" s="75">
        <f>+D49+G103-G113-G49</f>
        <v>0</v>
      </c>
      <c r="E98" s="75">
        <f>+E49+H103-H113-H49</f>
        <v>0</v>
      </c>
      <c r="F98" s="58"/>
      <c r="G98" s="58"/>
      <c r="H98" s="58"/>
      <c r="I98" s="58"/>
      <c r="J98" s="58"/>
      <c r="K98" s="55"/>
    </row>
    <row r="99">
      <c r="A99" s="45"/>
      <c r="B99" s="46"/>
      <c r="C99" s="75">
        <f>+C78+I103-I113-F78</f>
        <v>0</v>
      </c>
      <c r="D99" s="75">
        <f>+D78+J103-J113-G78</f>
        <v>0</v>
      </c>
      <c r="E99" s="75">
        <f>+E78+K103-K113-H78</f>
        <v>0</v>
      </c>
      <c r="F99" s="58"/>
      <c r="G99" s="58"/>
      <c r="H99" s="58"/>
      <c r="I99" s="58"/>
      <c r="J99" s="58"/>
      <c r="K99" s="55"/>
    </row>
    <row r="100">
      <c r="A100" s="80" t="s">
        <v>14</v>
      </c>
      <c r="B100" s="82" t="s">
        <v>180</v>
      </c>
      <c r="C100" s="82" t="s">
        <v>19</v>
      </c>
      <c r="D100" s="84" t="s">
        <v>181</v>
      </c>
      <c r="E100" s="85"/>
      <c r="F100" s="82" t="s">
        <v>19</v>
      </c>
      <c r="G100" s="84" t="s">
        <v>182</v>
      </c>
      <c r="H100" s="85"/>
      <c r="I100" s="82" t="s">
        <v>19</v>
      </c>
      <c r="J100" s="84" t="s">
        <v>183</v>
      </c>
      <c r="K100" s="85"/>
    </row>
    <row r="101" ht="38.25">
      <c r="A101" s="81"/>
      <c r="B101" s="83"/>
      <c r="C101" s="83"/>
      <c r="D101" s="70" t="s">
        <v>21</v>
      </c>
      <c r="E101" s="70" t="s">
        <v>22</v>
      </c>
      <c r="F101" s="83"/>
      <c r="G101" s="70" t="s">
        <v>21</v>
      </c>
      <c r="H101" s="70" t="s">
        <v>22</v>
      </c>
      <c r="I101" s="83"/>
      <c r="J101" s="70" t="s">
        <v>21</v>
      </c>
      <c r="K101" s="70" t="s">
        <v>22</v>
      </c>
    </row>
    <row r="102" ht="15" customHeight="1">
      <c r="A102" s="71">
        <v>1</v>
      </c>
      <c r="B102" s="71">
        <v>2</v>
      </c>
      <c r="C102" s="71">
        <v>3</v>
      </c>
      <c r="D102" s="71">
        <v>4</v>
      </c>
      <c r="E102" s="71">
        <v>5</v>
      </c>
      <c r="F102" s="71">
        <v>6</v>
      </c>
      <c r="G102" s="71">
        <v>7</v>
      </c>
      <c r="H102" s="71">
        <v>8</v>
      </c>
      <c r="I102" s="71">
        <v>9</v>
      </c>
      <c r="J102" s="71">
        <v>10</v>
      </c>
      <c r="K102" s="71">
        <v>11</v>
      </c>
    </row>
    <row r="103" ht="15" customHeight="1">
      <c r="A103" s="72" t="s">
        <v>184</v>
      </c>
      <c r="B103" s="73" t="s">
        <v>185</v>
      </c>
      <c r="C103" s="74">
        <v>32410395.5</v>
      </c>
      <c r="D103" s="74">
        <v>12357202.8</v>
      </c>
      <c r="E103" s="74">
        <v>20053192.7</v>
      </c>
      <c r="F103" s="74">
        <v>119500401.6</v>
      </c>
      <c r="G103" s="74">
        <v>96226280.3</v>
      </c>
      <c r="H103" s="74">
        <v>23274121.3</v>
      </c>
      <c r="I103" s="74">
        <v>0</v>
      </c>
      <c r="J103" s="74">
        <v>0</v>
      </c>
      <c r="K103" s="74">
        <v>0</v>
      </c>
    </row>
    <row r="104" ht="15" customHeight="1">
      <c r="A104" s="60" t="s">
        <v>186</v>
      </c>
      <c r="B104" s="54" t="s">
        <v>187</v>
      </c>
      <c r="C104" s="74">
        <f ref="C104:C124" t="shared" si="7">+D104+E104</f>
        <v>0</v>
      </c>
      <c r="D104" s="74"/>
      <c r="E104" s="74"/>
      <c r="F104" s="74">
        <f ref="F104:F124" t="shared" si="8">+G104+H104</f>
        <v>0</v>
      </c>
      <c r="G104" s="74"/>
      <c r="H104" s="74"/>
      <c r="I104" s="74">
        <f ref="I104:I124" t="shared" si="9">+J104+K104</f>
        <v>0</v>
      </c>
      <c r="J104" s="74"/>
      <c r="K104" s="74"/>
    </row>
    <row r="105" ht="15" customHeight="1">
      <c r="A105" s="60" t="s">
        <v>188</v>
      </c>
      <c r="B105" s="54" t="s">
        <v>189</v>
      </c>
      <c r="C105" s="74">
        <v>21489472.6</v>
      </c>
      <c r="D105" s="74">
        <v>4473273.7</v>
      </c>
      <c r="E105" s="74">
        <v>17016198.9</v>
      </c>
      <c r="F105" s="74">
        <v>10330609.1</v>
      </c>
      <c r="G105" s="74">
        <v>4017750.1</v>
      </c>
      <c r="H105" s="74">
        <v>6312859</v>
      </c>
      <c r="I105" s="74">
        <v>0</v>
      </c>
      <c r="J105" s="74">
        <v>0</v>
      </c>
      <c r="K105" s="74">
        <v>0</v>
      </c>
    </row>
    <row r="106" ht="15" customHeight="1">
      <c r="A106" s="60" t="s">
        <v>190</v>
      </c>
      <c r="B106" s="54" t="s">
        <v>191</v>
      </c>
      <c r="C106" s="74">
        <v>208994.2</v>
      </c>
      <c r="D106" s="74">
        <v>0</v>
      </c>
      <c r="E106" s="74">
        <v>208994.2</v>
      </c>
      <c r="F106" s="74">
        <v>0</v>
      </c>
      <c r="G106" s="74">
        <v>0</v>
      </c>
      <c r="H106" s="74">
        <v>0</v>
      </c>
      <c r="I106" s="74">
        <v>0</v>
      </c>
      <c r="J106" s="74">
        <v>0</v>
      </c>
      <c r="K106" s="74">
        <v>0</v>
      </c>
    </row>
    <row r="107" ht="15" customHeight="1">
      <c r="A107" s="60" t="s">
        <v>192</v>
      </c>
      <c r="B107" s="54" t="s">
        <v>193</v>
      </c>
      <c r="C107" s="74">
        <v>8280659.5</v>
      </c>
      <c r="D107" s="74">
        <v>5577518.4</v>
      </c>
      <c r="E107" s="74">
        <v>2703141.1</v>
      </c>
      <c r="F107" s="74">
        <v>75144946.3</v>
      </c>
      <c r="G107" s="74">
        <v>67325191.1</v>
      </c>
      <c r="H107" s="74">
        <v>7819755.2</v>
      </c>
      <c r="I107" s="74">
        <v>0</v>
      </c>
      <c r="J107" s="74">
        <v>0</v>
      </c>
      <c r="K107" s="74">
        <v>0</v>
      </c>
    </row>
    <row r="108" ht="15" customHeight="1">
      <c r="A108" s="60" t="s">
        <v>194</v>
      </c>
      <c r="B108" s="54" t="s">
        <v>195</v>
      </c>
      <c r="C108" s="74">
        <v>0</v>
      </c>
      <c r="D108" s="74">
        <v>0</v>
      </c>
      <c r="E108" s="74">
        <v>0</v>
      </c>
      <c r="F108" s="74">
        <v>0</v>
      </c>
      <c r="G108" s="74">
        <v>0</v>
      </c>
      <c r="H108" s="74">
        <v>0</v>
      </c>
      <c r="I108" s="74">
        <v>0</v>
      </c>
      <c r="J108" s="74">
        <v>0</v>
      </c>
      <c r="K108" s="74">
        <v>0</v>
      </c>
    </row>
    <row r="109" ht="15" customHeight="1">
      <c r="A109" s="60" t="s">
        <v>196</v>
      </c>
      <c r="B109" s="54" t="s">
        <v>197</v>
      </c>
      <c r="C109" s="74">
        <v>0</v>
      </c>
      <c r="D109" s="74">
        <v>0</v>
      </c>
      <c r="E109" s="74">
        <v>0</v>
      </c>
      <c r="F109" s="74">
        <v>0</v>
      </c>
      <c r="G109" s="74">
        <v>0</v>
      </c>
      <c r="H109" s="74">
        <v>0</v>
      </c>
      <c r="I109" s="74">
        <v>0</v>
      </c>
      <c r="J109" s="74">
        <v>0</v>
      </c>
      <c r="K109" s="74">
        <v>0</v>
      </c>
    </row>
    <row r="110" ht="15" customHeight="1">
      <c r="A110" s="60" t="s">
        <v>198</v>
      </c>
      <c r="B110" s="54" t="s">
        <v>199</v>
      </c>
      <c r="C110" s="74">
        <v>61970.1</v>
      </c>
      <c r="D110" s="74">
        <v>39168.9</v>
      </c>
      <c r="E110" s="74">
        <v>22801.2</v>
      </c>
      <c r="F110" s="74">
        <v>0</v>
      </c>
      <c r="G110" s="74">
        <v>0</v>
      </c>
      <c r="H110" s="74">
        <v>0</v>
      </c>
      <c r="I110" s="74">
        <v>0</v>
      </c>
      <c r="J110" s="74">
        <v>0</v>
      </c>
      <c r="K110" s="74">
        <v>0</v>
      </c>
    </row>
    <row r="111" ht="15" customHeight="1">
      <c r="A111" s="60" t="s">
        <v>200</v>
      </c>
      <c r="B111" s="54" t="s">
        <v>201</v>
      </c>
      <c r="C111" s="74">
        <v>0</v>
      </c>
      <c r="D111" s="74">
        <v>0</v>
      </c>
      <c r="E111" s="74">
        <v>0</v>
      </c>
      <c r="F111" s="74">
        <v>29147700.6</v>
      </c>
      <c r="G111" s="74">
        <v>20006193.5</v>
      </c>
      <c r="H111" s="74">
        <v>9141507.1</v>
      </c>
      <c r="I111" s="74">
        <v>0</v>
      </c>
      <c r="J111" s="74">
        <v>0</v>
      </c>
      <c r="K111" s="74">
        <v>0</v>
      </c>
    </row>
    <row r="112" ht="15" customHeight="1">
      <c r="A112" s="60" t="s">
        <v>202</v>
      </c>
      <c r="B112" s="54" t="s">
        <v>203</v>
      </c>
      <c r="C112" s="74">
        <v>2369299</v>
      </c>
      <c r="D112" s="74">
        <v>2267241.8</v>
      </c>
      <c r="E112" s="74">
        <v>102057.3</v>
      </c>
      <c r="F112" s="74">
        <v>4877145.6</v>
      </c>
      <c r="G112" s="74">
        <v>4877145.6</v>
      </c>
      <c r="H112" s="74">
        <v>0</v>
      </c>
      <c r="I112" s="74">
        <v>0</v>
      </c>
      <c r="J112" s="74">
        <v>0</v>
      </c>
      <c r="K112" s="74">
        <v>0</v>
      </c>
    </row>
    <row r="113" ht="15" customHeight="1">
      <c r="A113" s="59" t="s">
        <v>204</v>
      </c>
      <c r="B113" s="53" t="s">
        <v>205</v>
      </c>
      <c r="C113" s="74">
        <v>30552859.9</v>
      </c>
      <c r="D113" s="74">
        <v>12228578</v>
      </c>
      <c r="E113" s="74">
        <v>18324281.9</v>
      </c>
      <c r="F113" s="74">
        <v>50494406.3</v>
      </c>
      <c r="G113" s="74">
        <v>46475923.6</v>
      </c>
      <c r="H113" s="74">
        <v>4018482.7</v>
      </c>
      <c r="I113" s="74">
        <v>0</v>
      </c>
      <c r="J113" s="74">
        <v>0</v>
      </c>
      <c r="K113" s="74">
        <v>0</v>
      </c>
    </row>
    <row r="114" ht="15" customHeight="1">
      <c r="A114" s="60" t="s">
        <v>206</v>
      </c>
      <c r="B114" s="54" t="s">
        <v>187</v>
      </c>
      <c r="C114" s="74">
        <f t="shared" si="7"/>
        <v>0</v>
      </c>
      <c r="D114" s="74"/>
      <c r="E114" s="74"/>
      <c r="F114" s="74">
        <f t="shared" si="8"/>
        <v>0</v>
      </c>
      <c r="G114" s="74"/>
      <c r="H114" s="74"/>
      <c r="I114" s="74">
        <f t="shared" si="9"/>
        <v>0</v>
      </c>
      <c r="J114" s="74"/>
      <c r="K114" s="74"/>
    </row>
    <row r="115" ht="15" customHeight="1">
      <c r="A115" s="60" t="s">
        <v>207</v>
      </c>
      <c r="B115" s="54" t="s">
        <v>208</v>
      </c>
      <c r="C115" s="74">
        <v>237533.5</v>
      </c>
      <c r="D115" s="74">
        <v>231398.9</v>
      </c>
      <c r="E115" s="74">
        <v>6134.6</v>
      </c>
      <c r="F115" s="74">
        <v>46800062.2</v>
      </c>
      <c r="G115" s="74">
        <v>45964463.3</v>
      </c>
      <c r="H115" s="74">
        <v>835599</v>
      </c>
      <c r="I115" s="74">
        <v>0</v>
      </c>
      <c r="J115" s="74">
        <v>0</v>
      </c>
      <c r="K115" s="74">
        <v>0</v>
      </c>
    </row>
    <row r="116" ht="15" customHeight="1">
      <c r="A116" s="60" t="s">
        <v>209</v>
      </c>
      <c r="B116" s="54" t="s">
        <v>210</v>
      </c>
      <c r="C116" s="74">
        <v>0</v>
      </c>
      <c r="D116" s="74">
        <v>0</v>
      </c>
      <c r="E116" s="74">
        <v>0</v>
      </c>
      <c r="F116" s="74">
        <v>0</v>
      </c>
      <c r="G116" s="74">
        <v>0</v>
      </c>
      <c r="H116" s="74">
        <v>0</v>
      </c>
      <c r="I116" s="74">
        <v>0</v>
      </c>
      <c r="J116" s="74">
        <v>0</v>
      </c>
      <c r="K116" s="74">
        <v>0</v>
      </c>
    </row>
    <row r="117" ht="15" customHeight="1">
      <c r="A117" s="60" t="s">
        <v>211</v>
      </c>
      <c r="B117" s="54" t="s">
        <v>212</v>
      </c>
      <c r="C117" s="74">
        <v>0</v>
      </c>
      <c r="D117" s="74">
        <v>0</v>
      </c>
      <c r="E117" s="74">
        <v>0</v>
      </c>
      <c r="F117" s="74">
        <v>0</v>
      </c>
      <c r="G117" s="74">
        <v>0</v>
      </c>
      <c r="H117" s="74">
        <v>0</v>
      </c>
      <c r="I117" s="74">
        <v>0</v>
      </c>
      <c r="J117" s="74">
        <v>0</v>
      </c>
      <c r="K117" s="74">
        <v>0</v>
      </c>
    </row>
    <row r="118" ht="15" customHeight="1">
      <c r="A118" s="60" t="s">
        <v>213</v>
      </c>
      <c r="B118" s="54" t="s">
        <v>214</v>
      </c>
      <c r="C118" s="74">
        <v>0</v>
      </c>
      <c r="D118" s="74">
        <v>0</v>
      </c>
      <c r="E118" s="74">
        <v>0</v>
      </c>
      <c r="F118" s="74">
        <v>0</v>
      </c>
      <c r="G118" s="74">
        <v>0</v>
      </c>
      <c r="H118" s="74">
        <v>0</v>
      </c>
      <c r="I118" s="74">
        <v>0</v>
      </c>
      <c r="J118" s="74">
        <v>0</v>
      </c>
      <c r="K118" s="74">
        <v>0</v>
      </c>
    </row>
    <row r="119" ht="15" customHeight="1">
      <c r="A119" s="60" t="s">
        <v>215</v>
      </c>
      <c r="B119" s="54" t="s">
        <v>216</v>
      </c>
      <c r="C119" s="74">
        <v>0</v>
      </c>
      <c r="D119" s="74">
        <v>0</v>
      </c>
      <c r="E119" s="74">
        <v>0</v>
      </c>
      <c r="F119" s="74">
        <v>0</v>
      </c>
      <c r="G119" s="74">
        <v>0</v>
      </c>
      <c r="H119" s="74">
        <v>0</v>
      </c>
      <c r="I119" s="74">
        <v>0</v>
      </c>
      <c r="J119" s="74">
        <v>0</v>
      </c>
      <c r="K119" s="74">
        <v>0</v>
      </c>
    </row>
    <row r="120" ht="15" customHeight="1">
      <c r="A120" s="60" t="s">
        <v>217</v>
      </c>
      <c r="B120" s="54" t="s">
        <v>218</v>
      </c>
      <c r="C120" s="74">
        <v>0</v>
      </c>
      <c r="D120" s="74">
        <v>0</v>
      </c>
      <c r="E120" s="74">
        <v>0</v>
      </c>
      <c r="F120" s="74">
        <v>329117.5</v>
      </c>
      <c r="G120" s="74">
        <v>0</v>
      </c>
      <c r="H120" s="74">
        <v>329117.5</v>
      </c>
      <c r="I120" s="74">
        <v>0</v>
      </c>
      <c r="J120" s="74">
        <v>0</v>
      </c>
      <c r="K120" s="74">
        <v>0</v>
      </c>
    </row>
    <row r="121" ht="15" customHeight="1">
      <c r="A121" s="60" t="s">
        <v>219</v>
      </c>
      <c r="B121" s="54" t="s">
        <v>220</v>
      </c>
      <c r="C121" s="74">
        <v>0</v>
      </c>
      <c r="D121" s="74">
        <v>0</v>
      </c>
      <c r="E121" s="74">
        <v>0</v>
      </c>
      <c r="F121" s="74">
        <v>3365226.6</v>
      </c>
      <c r="G121" s="74">
        <v>511460.4</v>
      </c>
      <c r="H121" s="74">
        <v>2853766.2</v>
      </c>
      <c r="I121" s="74">
        <v>0</v>
      </c>
      <c r="J121" s="74">
        <v>0</v>
      </c>
      <c r="K121" s="74">
        <v>0</v>
      </c>
    </row>
    <row r="122" ht="15" customHeight="1">
      <c r="A122" s="60" t="s">
        <v>221</v>
      </c>
      <c r="B122" s="54" t="s">
        <v>222</v>
      </c>
      <c r="C122" s="74">
        <v>30309321.7</v>
      </c>
      <c r="D122" s="74">
        <v>11991777.1</v>
      </c>
      <c r="E122" s="74">
        <v>18317544.6</v>
      </c>
      <c r="F122" s="74">
        <v>0</v>
      </c>
      <c r="G122" s="74">
        <v>0</v>
      </c>
      <c r="H122" s="74">
        <v>0</v>
      </c>
      <c r="I122" s="74">
        <v>0</v>
      </c>
      <c r="J122" s="74">
        <v>0</v>
      </c>
      <c r="K122" s="74">
        <v>0</v>
      </c>
    </row>
    <row r="123" ht="15" customHeight="1">
      <c r="A123" s="60" t="s">
        <v>200</v>
      </c>
      <c r="B123" s="54" t="s">
        <v>223</v>
      </c>
      <c r="C123" s="74">
        <v>0</v>
      </c>
      <c r="D123" s="74">
        <v>0</v>
      </c>
      <c r="E123" s="74">
        <v>0</v>
      </c>
      <c r="F123" s="74">
        <v>0</v>
      </c>
      <c r="G123" s="74">
        <v>0</v>
      </c>
      <c r="H123" s="74">
        <v>0</v>
      </c>
      <c r="I123" s="74">
        <v>0</v>
      </c>
      <c r="J123" s="74">
        <v>0</v>
      </c>
      <c r="K123" s="74">
        <v>0</v>
      </c>
    </row>
    <row r="124" ht="33" customHeight="1">
      <c r="A124" s="60" t="s">
        <v>202</v>
      </c>
      <c r="B124" s="54" t="s">
        <v>224</v>
      </c>
      <c r="C124" s="74">
        <f t="shared" si="7"/>
        <v>0</v>
      </c>
      <c r="D124" s="74"/>
      <c r="E124" s="74"/>
      <c r="F124" s="74">
        <f t="shared" si="8"/>
        <v>0</v>
      </c>
      <c r="G124" s="74"/>
      <c r="H124" s="74"/>
      <c r="I124" s="74">
        <f t="shared" si="9"/>
        <v>0</v>
      </c>
      <c r="J124" s="74"/>
      <c r="K124" s="74"/>
    </row>
    <row r="126" ht="15" customHeight="1">
      <c r="A126" s="92" t="s">
        <v>225</v>
      </c>
      <c r="B126" s="94" t="s">
        <v>226</v>
      </c>
      <c r="C126" s="94" t="s">
        <v>206</v>
      </c>
      <c r="D126" s="94"/>
      <c r="E126" s="94"/>
      <c r="F126" s="94"/>
      <c r="G126" s="94"/>
      <c r="H126" s="94"/>
      <c r="I126" s="94"/>
      <c r="J126" s="63"/>
      <c r="K126" s="63"/>
    </row>
    <row r="127" ht="15" customHeight="1">
      <c r="A127" s="93"/>
      <c r="B127" s="94"/>
      <c r="C127" s="66" t="s">
        <v>227</v>
      </c>
      <c r="D127" s="66" t="s">
        <v>228</v>
      </c>
      <c r="E127" s="66" t="s">
        <v>229</v>
      </c>
      <c r="F127" s="66" t="s">
        <v>230</v>
      </c>
      <c r="G127" s="66" t="s">
        <v>231</v>
      </c>
      <c r="H127" s="66" t="s">
        <v>232</v>
      </c>
      <c r="I127" s="66" t="s">
        <v>233</v>
      </c>
      <c r="J127" s="64"/>
      <c r="K127" s="64"/>
    </row>
    <row r="128" ht="15" customHeight="1">
      <c r="A128" s="69" t="s">
        <v>234</v>
      </c>
      <c r="B128" s="74">
        <v>300779545.2</v>
      </c>
      <c r="C128" s="67">
        <v>40485589.8</v>
      </c>
      <c r="D128" s="67">
        <v>259317252</v>
      </c>
      <c r="E128" s="67">
        <v>976703.4</v>
      </c>
      <c r="F128" s="67">
        <v>0</v>
      </c>
      <c r="G128" s="67">
        <v>0</v>
      </c>
      <c r="H128" s="67">
        <v>0</v>
      </c>
      <c r="I128" s="67">
        <v>0</v>
      </c>
      <c r="J128" s="65"/>
      <c r="K128" s="65"/>
    </row>
    <row r="129" ht="15" customHeight="1">
      <c r="A129" s="69" t="s">
        <v>235</v>
      </c>
      <c r="B129" s="74">
        <v>357932801.3</v>
      </c>
      <c r="C129" s="67">
        <v>50764754.9</v>
      </c>
      <c r="D129" s="67">
        <v>305941693.7</v>
      </c>
      <c r="E129" s="67">
        <v>1226352.6</v>
      </c>
      <c r="F129" s="67">
        <v>0</v>
      </c>
      <c r="G129" s="67">
        <v>0</v>
      </c>
      <c r="H129" s="67">
        <v>0</v>
      </c>
      <c r="I129" s="67">
        <v>0</v>
      </c>
      <c r="J129" s="65"/>
      <c r="K129" s="65"/>
    </row>
    <row r="132" ht="15" customHeight="1">
      <c r="B132" s="50"/>
    </row>
    <row r="133" ht="15" customHeight="1">
      <c r="A133" s="52" t="s">
        <v>236</v>
      </c>
      <c r="D133" s="87" t="s">
        <v>237</v>
      </c>
      <c r="E133" s="87"/>
      <c r="F133" s="87"/>
    </row>
    <row r="135" ht="15" customHeight="1">
      <c r="A135" s="52" t="s">
        <v>238</v>
      </c>
      <c r="C135" s="88" t="s">
        <v>239</v>
      </c>
      <c r="D135" s="88"/>
      <c r="E135" s="88"/>
      <c r="F135" s="88"/>
    </row>
  </sheetData>
  <mergeCells>
    <mergeCell ref="A126:A127"/>
    <mergeCell ref="B126:B127"/>
    <mergeCell ref="C126:I126"/>
    <mergeCell ref="B3:I3"/>
    <mergeCell ref="B5:I5"/>
    <mergeCell ref="B7:I7"/>
    <mergeCell ref="B8:I8"/>
    <mergeCell ref="B9:I9"/>
    <mergeCell ref="A14:A16"/>
    <mergeCell ref="B14:B16"/>
    <mergeCell ref="C14:E14"/>
    <mergeCell ref="F14:H14"/>
    <mergeCell ref="I14:K14"/>
    <mergeCell ref="C15:C16"/>
    <mergeCell ref="D15:E15"/>
    <mergeCell ref="F15:F16"/>
    <mergeCell ref="D133:F133"/>
    <mergeCell ref="C135:F135"/>
    <mergeCell ref="B4:I4"/>
    <mergeCell ref="G100:H100"/>
    <mergeCell ref="I100:I101"/>
    <mergeCell ref="F100:F101"/>
    <mergeCell ref="G15:H15"/>
    <mergeCell ref="I15:I16"/>
    <mergeCell ref="B10:I10"/>
    <mergeCell ref="B11:I11"/>
    <mergeCell ref="B12:I12"/>
    <mergeCell ref="A100:A101"/>
    <mergeCell ref="B100:B101"/>
    <mergeCell ref="C100:C101"/>
    <mergeCell ref="D100:E100"/>
    <mergeCell ref="H1:K1"/>
    <mergeCell ref="J100:K100"/>
    <mergeCell ref="J15:K15"/>
  </mergeCells>
  <phoneticPr fontId="27" type="noConversion"/>
  <pageMargins left="0.31496062992125984" right="0.31496062992125984" top="0.35433070866141736" bottom="0.35433070866141736" header="0.31496062992125984" footer="0.31496062992125984"/>
  <pageSetup paperSize="9" scale="68" fitToHeight="0" orientation="landscape"/>
  <headerFooter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Форма-5</vt:lpstr>
      <vt:lpstr>ChapterCode</vt:lpstr>
      <vt:lpstr>FinancingLevel</vt:lpstr>
      <vt:lpstr>ImportRow</vt:lpstr>
      <vt:lpstr>ImportRow1</vt:lpstr>
      <vt:lpstr>OnDate</vt:lpstr>
      <vt:lpstr>Organization</vt:lpstr>
      <vt:lpstr>OrgSettlementAccount</vt:lpstr>
      <vt:lpstr>Period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</dc:creator>
  <cp:lastModifiedBy>Bunyod Zaripboyev</cp:lastModifiedBy>
  <cp:lastPrinted>2016-01-21T12:36:17Z</cp:lastPrinted>
  <dcterms:created xsi:type="dcterms:W3CDTF">2012-12-14T12:57:12Z</dcterms:created>
  <dcterms:modified xsi:type="dcterms:W3CDTF">2025-10-21T14:21:25Z</dcterms:modified>
</cp:coreProperties>
</file>